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465" activeTab="14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13" sheetId="17" r:id="rId14"/>
    <sheet name="14预算单位基本支出控制数与填报数对照表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>#REF!</definedName>
    <definedName name="________________A08">'[5]A01-1'!$A$5:$C$36</definedName>
    <definedName name="_______________A01">#REF!</definedName>
    <definedName name="_______________A08">'[1]A01-1'!$A$5:$C$36</definedName>
    <definedName name="______________A01">#REF!</definedName>
    <definedName name="______________A08">'[13]A01-1'!$A$5:$C$36</definedName>
    <definedName name="_____________A01">#REF!</definedName>
    <definedName name="_____________A08">'[10]A01-1'!$A$5:$C$36</definedName>
    <definedName name="____________A01">#REF!</definedName>
    <definedName name="____________A08">'[7]A01-1'!$A$5:$C$36</definedName>
    <definedName name="____________qyc1234">#REF!</definedName>
    <definedName name="___________A01">#REF!</definedName>
    <definedName name="___________A08">'[7]A01-1'!$A$5:$C$36</definedName>
    <definedName name="___________qyc1234">#REF!</definedName>
    <definedName name="__________A01">#REF!</definedName>
    <definedName name="__________A08">'[7]A01-1'!$A$5:$C$36</definedName>
    <definedName name="__________qyc1234">#REF!</definedName>
    <definedName name="_________A01">#REF!</definedName>
    <definedName name="_________A08">'[8]A01-1'!$A$5:$C$36</definedName>
    <definedName name="_________qyc1234">#REF!</definedName>
    <definedName name="________A01">#REF!</definedName>
    <definedName name="________A08">'[7]A01-1'!$A$5:$C$36</definedName>
    <definedName name="________qyc1234">#REF!</definedName>
    <definedName name="_______A01">#REF!</definedName>
    <definedName name="_______A08">'[9]A01-1'!$A$5:$C$36</definedName>
    <definedName name="_______qyc1234">#REF!</definedName>
    <definedName name="______A01">#REF!</definedName>
    <definedName name="______A08">'[6]A01-1'!$A$5:$C$36</definedName>
    <definedName name="______qyc1234">#REF!</definedName>
    <definedName name="_____A01">#REF!</definedName>
    <definedName name="_____A08">'[6]A01-1'!$A$5:$C$36</definedName>
    <definedName name="_____qyc1234">#REF!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_qyc1234">#REF!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_qyc1234">#REF!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_qyc1234">#REF!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'1-2'!$B$1:$K$22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[11]Sheet1!$W$2:$W$9</definedName>
    <definedName name="市州">[11]Sheet1!$A$2:$U$2</definedName>
    <definedName name="形式">#REF!</definedName>
    <definedName name="性质">[12]Sheet2!$A$1:$A$4</definedName>
    <definedName name="支出">#REF!</definedName>
  </definedNames>
  <calcPr calcId="124519"/>
</workbook>
</file>

<file path=xl/calcChain.xml><?xml version="1.0" encoding="utf-8"?>
<calcChain xmlns="http://schemas.openxmlformats.org/spreadsheetml/2006/main">
  <c r="N7" i="6"/>
  <c r="K7"/>
  <c r="H7"/>
  <c r="G7"/>
  <c r="F7"/>
  <c r="N8"/>
  <c r="K8"/>
  <c r="H8"/>
  <c r="G8" s="1"/>
  <c r="F8" s="1"/>
  <c r="H33" i="5"/>
  <c r="G33"/>
  <c r="F33" s="1"/>
  <c r="E33" s="1"/>
  <c r="H32"/>
  <c r="G32" s="1"/>
  <c r="F32" s="1"/>
  <c r="E32" s="1"/>
  <c r="H31"/>
  <c r="G31"/>
  <c r="F31" s="1"/>
  <c r="E31" s="1"/>
  <c r="H30"/>
  <c r="G30" s="1"/>
  <c r="F30" s="1"/>
  <c r="E30" s="1"/>
  <c r="H29"/>
  <c r="G29"/>
  <c r="F29" s="1"/>
  <c r="E29" s="1"/>
  <c r="H28"/>
  <c r="G28" s="1"/>
  <c r="F28" s="1"/>
  <c r="E28" s="1"/>
  <c r="H27"/>
  <c r="G27"/>
  <c r="F27" s="1"/>
  <c r="E27" s="1"/>
  <c r="H25"/>
  <c r="G25"/>
  <c r="F25" s="1"/>
  <c r="E25" s="1"/>
  <c r="H24"/>
  <c r="G24" s="1"/>
  <c r="F24" s="1"/>
  <c r="E24" s="1"/>
  <c r="H23"/>
  <c r="G23"/>
  <c r="F23" s="1"/>
  <c r="E23" s="1"/>
  <c r="H22"/>
  <c r="G22" s="1"/>
  <c r="F22" s="1"/>
  <c r="E22" s="1"/>
  <c r="H21"/>
  <c r="G21"/>
  <c r="F21" s="1"/>
  <c r="E21" s="1"/>
  <c r="H20"/>
  <c r="G20" s="1"/>
  <c r="F20" s="1"/>
  <c r="E20" s="1"/>
  <c r="H19"/>
  <c r="G19"/>
  <c r="F19" s="1"/>
  <c r="E19" s="1"/>
  <c r="H18"/>
  <c r="G18" s="1"/>
  <c r="F18" s="1"/>
  <c r="E18" s="1"/>
  <c r="H17"/>
  <c r="G17"/>
  <c r="F17" s="1"/>
  <c r="E17" s="1"/>
  <c r="H16"/>
  <c r="G16" s="1"/>
  <c r="F16" s="1"/>
  <c r="E16" s="1"/>
  <c r="H15"/>
  <c r="G15"/>
  <c r="F15" s="1"/>
  <c r="E15" s="1"/>
  <c r="H13"/>
  <c r="G13" s="1"/>
  <c r="F13" s="1"/>
  <c r="E13" s="1"/>
  <c r="H12"/>
  <c r="G12" s="1"/>
  <c r="F12" s="1"/>
  <c r="E12" s="1"/>
  <c r="H11"/>
  <c r="G11"/>
  <c r="F11" s="1"/>
  <c r="E11" s="1"/>
  <c r="H9"/>
  <c r="G9"/>
  <c r="F9" s="1"/>
  <c r="E9" s="1"/>
  <c r="H8"/>
  <c r="G8" s="1"/>
  <c r="F8" s="1"/>
  <c r="E8" s="1"/>
  <c r="H7"/>
  <c r="G7"/>
  <c r="F7"/>
  <c r="E7" s="1"/>
  <c r="F6"/>
  <c r="E6"/>
  <c r="C10"/>
  <c r="C6"/>
  <c r="H7" i="4"/>
  <c r="G7"/>
  <c r="D8" i="3"/>
  <c r="E40" i="2"/>
  <c r="E36"/>
  <c r="C40"/>
  <c r="C36"/>
</calcChain>
</file>

<file path=xl/sharedStrings.xml><?xml version="1.0" encoding="utf-8"?>
<sst xmlns="http://schemas.openxmlformats.org/spreadsheetml/2006/main" count="630" uniqueCount="337">
  <si>
    <t>样表1</t>
  </si>
  <si>
    <t xml:space="preserve"> 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</si>
  <si>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</si>
  <si>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</si>
  <si>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</si>
  <si>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</si>
  <si>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</si>
  <si>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</si>
  <si>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</si>
  <si>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</si>
  <si>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</si>
  <si>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</si>
  <si>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</si>
  <si>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</si>
  <si>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</si>
  <si>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</si>
  <si>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</si>
  <si>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</si>
  <si>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</si>
  <si>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</si>
  <si>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</si>
  <si>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</si>
  <si>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</si>
  <si>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</si>
  <si>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</si>
  <si>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</si>
  <si>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</si>
  <si>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</si>
  <si>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</si>
  <si>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</si>
  <si>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</si>
  <si>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</si>
  <si>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</si>
  <si>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</si>
  <si>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</si>
  <si>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</si>
  <si>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</si>
  <si>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</si>
  <si>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</si>
  <si>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</si>
  <si>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</si>
  <si>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</si>
  <si>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</si>
  <si>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</si>
  <si>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</si>
  <si>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</si>
  <si>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</si>
  <si>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</si>
  <si>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</si>
  <si>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</si>
  <si>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</si>
  <si>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</si>
  <si>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</si>
  <si>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</si>
  <si>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样表2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</si>
  <si>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</si>
  <si>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</si>
  <si>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</si>
  <si>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</si>
  <si>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</si>
  <si>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</si>
  <si>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</si>
  <si>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</si>
  <si>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</si>
  <si>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</si>
  <si>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</si>
  <si>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</si>
  <si>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</si>
  <si>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</si>
  <si>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</si>
  <si>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</si>
  <si>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样表3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</si>
  <si>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</si>
  <si>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</si>
  <si>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</si>
  <si>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</si>
  <si>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</si>
  <si>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</si>
  <si>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</si>
  <si>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</si>
  <si>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</si>
  <si>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</si>
  <si>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r>
      <rPr>
        <sz val="11"/>
        <rFont val="宋体"/>
        <charset val="134"/>
      </rPr>
      <t> </t>
    </r>
  </si>
  <si>
    <t>样表4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</si>
  <si>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</si>
  <si>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</si>
  <si>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</si>
  <si>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</si>
  <si>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</si>
  <si>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</si>
  <si>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</si>
  <si>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</si>
  <si>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</si>
  <si>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</si>
  <si>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</si>
  <si>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</si>
  <si>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</si>
  <si>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</si>
  <si>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</si>
  <si>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</si>
  <si>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</si>
  <si>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</si>
  <si>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</si>
  <si>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</si>
  <si>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</si>
  <si>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</si>
  <si>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</si>
  <si>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</si>
  <si>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</si>
  <si>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</si>
  <si>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</si>
  <si>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</si>
  <si>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</si>
  <si>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</si>
  <si>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</si>
  <si>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</si>
  <si>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</si>
  <si>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</si>
  <si>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</si>
  <si>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</si>
  <si>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</si>
  <si>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</si>
  <si>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样表5</t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</si>
  <si>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</si>
  <si>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</si>
  <si>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</si>
  <si>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</si>
  <si>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</si>
  <si>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</si>
  <si>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</si>
  <si>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</si>
  <si>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</si>
  <si>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</si>
  <si>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</si>
  <si>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</si>
  <si>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</si>
  <si>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样表6</t>
  </si>
  <si>
    <t>表3</t>
  </si>
  <si>
    <t>一般公共预算支出预算表</t>
  </si>
  <si>
    <t>当年财政拨款安排</t>
  </si>
  <si>
    <t>样表7</t>
  </si>
  <si>
    <t>表3-1</t>
  </si>
  <si>
    <t>一般公共预算基本支出预算表</t>
  </si>
  <si>
    <t>人员经费</t>
  </si>
  <si>
    <t>公用经费</t>
  </si>
  <si>
    <t>样表8</t>
  </si>
  <si>
    <t>表3-2</t>
  </si>
  <si>
    <t>一般公共预算项目支出预算表</t>
  </si>
  <si>
    <t>金额</t>
  </si>
  <si>
    <r>
      <rPr>
        <sz val="11"/>
        <rFont val="宋体"/>
        <charset val="134"/>
      </rPr>
      <t>  </t>
    </r>
  </si>
  <si>
    <t>样表9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</si>
  <si>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</si>
  <si>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</si>
  <si>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</si>
  <si>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</si>
  <si>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</si>
  <si>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</si>
  <si>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</si>
  <si>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</si>
  <si>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</si>
  <si>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样表10</t>
  </si>
  <si>
    <t>表4</t>
  </si>
  <si>
    <t xml:space="preserve">政府性基金预算支出预算表 </t>
  </si>
  <si>
    <t>本年政府性基金预算支出</t>
  </si>
  <si>
    <t>样表11</t>
  </si>
  <si>
    <t>表4-1</t>
  </si>
  <si>
    <t>政府性基金预算“三公”经费支出预算表</t>
  </si>
  <si>
    <t>样表12</t>
  </si>
  <si>
    <t>表5</t>
  </si>
  <si>
    <t>国有资本经营预算支出预算表</t>
  </si>
  <si>
    <t>本年国有资本经营预算支出</t>
  </si>
  <si>
    <t>样表13</t>
  </si>
  <si>
    <t>部门预算项目绩效目标表（XX年度）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</si>
  <si>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</si>
  <si>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</si>
  <si>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</si>
  <si>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</si>
  <si>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</si>
  <si>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</si>
  <si>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</si>
  <si>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</si>
  <si>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</si>
  <si>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</si>
  <si>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</si>
  <si>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</si>
  <si>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</si>
  <si>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</si>
  <si>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</si>
  <si>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</si>
  <si>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</si>
  <si>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</si>
  <si>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</si>
  <si>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</si>
  <si>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</si>
  <si>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</si>
  <si>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</si>
  <si>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</si>
  <si>
    <t>样表14</t>
  </si>
  <si>
    <t>部门整体支出绩效目标表</t>
  </si>
  <si>
    <t>部门名称</t>
  </si>
  <si>
    <t>年度主要任务</t>
  </si>
  <si>
    <t>任务名称</t>
  </si>
  <si>
    <t>主要内容</t>
  </si>
  <si>
    <t>年度部门整体支出预算</t>
  </si>
  <si>
    <t>资金总额</t>
  </si>
  <si>
    <t>财政拨款</t>
  </si>
  <si>
    <t>其他资金</t>
  </si>
  <si>
    <t>年度总体目标</t>
  </si>
  <si>
    <t>年度绩效指标</t>
  </si>
  <si>
    <t>指标值
（包含数字及文字描述）</t>
  </si>
  <si>
    <t>注：1.各部门在公开部门预算时，应将部门预算项目绩效目标随同部门预算公开，并逐步加大公开力度，将整体支出绩效目标向社会公开。
    2.此表为参考样表，具体以市财政局批复表为准。</t>
  </si>
  <si>
    <t>攀枝花市司法局</t>
    <phoneticPr fontId="22" type="noConversion"/>
  </si>
  <si>
    <t>攀枝花市司法局</t>
    <phoneticPr fontId="27" type="noConversion"/>
  </si>
  <si>
    <t>204</t>
  </si>
  <si>
    <r>
      <rPr>
        <sz val="11"/>
        <rFont val="宋体"/>
        <family val="3"/>
        <charset val="134"/>
      </rPr>
      <t>公共安全支出</t>
    </r>
  </si>
  <si>
    <t>06</t>
    <phoneticPr fontId="27" type="noConversion"/>
  </si>
  <si>
    <r>
      <rPr>
        <sz val="11"/>
        <rFont val="宋体"/>
        <family val="3"/>
        <charset val="134"/>
      </rPr>
      <t>司法</t>
    </r>
  </si>
  <si>
    <t>204</t>
    <phoneticPr fontId="27" type="noConversion"/>
  </si>
  <si>
    <t>01</t>
    <phoneticPr fontId="27" type="noConversion"/>
  </si>
  <si>
    <r>
      <rPr>
        <sz val="11"/>
        <rFont val="宋体"/>
        <family val="3"/>
        <charset val="134"/>
      </rPr>
      <t>行政运行</t>
    </r>
  </si>
  <si>
    <r>
      <t>2</t>
    </r>
    <r>
      <rPr>
        <sz val="11"/>
        <color indexed="8"/>
        <rFont val="宋体"/>
        <family val="3"/>
        <charset val="134"/>
      </rPr>
      <t>04</t>
    </r>
    <phoneticPr fontId="27" type="noConversion"/>
  </si>
  <si>
    <r>
      <t>0</t>
    </r>
    <r>
      <rPr>
        <sz val="11"/>
        <color indexed="8"/>
        <rFont val="宋体"/>
        <family val="3"/>
        <charset val="134"/>
      </rPr>
      <t>6</t>
    </r>
    <phoneticPr fontId="27" type="noConversion"/>
  </si>
  <si>
    <r>
      <t>5</t>
    </r>
    <r>
      <rPr>
        <sz val="11"/>
        <color indexed="8"/>
        <rFont val="宋体"/>
        <family val="3"/>
        <charset val="134"/>
      </rPr>
      <t>0</t>
    </r>
    <phoneticPr fontId="27" type="noConversion"/>
  </si>
  <si>
    <r>
      <rPr>
        <sz val="11"/>
        <rFont val="宋体"/>
        <family val="3"/>
        <charset val="134"/>
      </rPr>
      <t>事业运行</t>
    </r>
  </si>
  <si>
    <r>
      <t>2</t>
    </r>
    <r>
      <rPr>
        <sz val="11"/>
        <color indexed="8"/>
        <rFont val="宋体"/>
        <family val="3"/>
        <charset val="134"/>
      </rPr>
      <t>08</t>
    </r>
    <phoneticPr fontId="27" type="noConversion"/>
  </si>
  <si>
    <r>
      <rPr>
        <sz val="11"/>
        <rFont val="宋体"/>
        <family val="3"/>
        <charset val="134"/>
      </rPr>
      <t>社会保障和就业支出</t>
    </r>
  </si>
  <si>
    <r>
      <t>0</t>
    </r>
    <r>
      <rPr>
        <sz val="11"/>
        <color indexed="8"/>
        <rFont val="宋体"/>
        <family val="3"/>
        <charset val="134"/>
      </rPr>
      <t>5</t>
    </r>
    <phoneticPr fontId="27" type="noConversion"/>
  </si>
  <si>
    <r>
      <rPr>
        <sz val="11"/>
        <rFont val="宋体"/>
        <family val="3"/>
        <charset val="134"/>
      </rPr>
      <t>行政事业单位养老支出</t>
    </r>
  </si>
  <si>
    <r>
      <t>0</t>
    </r>
    <r>
      <rPr>
        <sz val="11"/>
        <color indexed="8"/>
        <rFont val="宋体"/>
        <family val="3"/>
        <charset val="134"/>
      </rPr>
      <t>5</t>
    </r>
    <phoneticPr fontId="27" type="noConversion"/>
  </si>
  <si>
    <r>
      <t>0</t>
    </r>
    <r>
      <rPr>
        <sz val="11"/>
        <color indexed="8"/>
        <rFont val="宋体"/>
        <family val="3"/>
        <charset val="134"/>
      </rPr>
      <t>1</t>
    </r>
    <phoneticPr fontId="27" type="noConversion"/>
  </si>
  <si>
    <r>
      <rPr>
        <sz val="11"/>
        <rFont val="宋体"/>
        <family val="3"/>
        <charset val="134"/>
      </rPr>
      <t>行政单位离退休</t>
    </r>
  </si>
  <si>
    <r>
      <t>0</t>
    </r>
    <r>
      <rPr>
        <sz val="11"/>
        <color indexed="8"/>
        <rFont val="宋体"/>
        <family val="3"/>
        <charset val="134"/>
      </rPr>
      <t>2</t>
    </r>
    <phoneticPr fontId="27" type="noConversion"/>
  </si>
  <si>
    <r>
      <rPr>
        <sz val="11"/>
        <rFont val="宋体"/>
        <family val="3"/>
        <charset val="134"/>
      </rPr>
      <t>事业单位离退休</t>
    </r>
  </si>
  <si>
    <r>
      <rPr>
        <sz val="11"/>
        <rFont val="宋体"/>
        <family val="3"/>
        <charset val="134"/>
      </rPr>
      <t>机关事业单位基本养老保险缴费支出</t>
    </r>
  </si>
  <si>
    <r>
      <t>2</t>
    </r>
    <r>
      <rPr>
        <sz val="11"/>
        <color indexed="8"/>
        <rFont val="宋体"/>
        <family val="3"/>
        <charset val="134"/>
      </rPr>
      <t>21</t>
    </r>
    <phoneticPr fontId="27" type="noConversion"/>
  </si>
  <si>
    <r>
      <rPr>
        <sz val="11"/>
        <rFont val="宋体"/>
        <family val="3"/>
        <charset val="134"/>
      </rPr>
      <t>住房保障支出</t>
    </r>
  </si>
  <si>
    <r>
      <t>0</t>
    </r>
    <r>
      <rPr>
        <sz val="11"/>
        <color indexed="8"/>
        <rFont val="宋体"/>
        <family val="3"/>
        <charset val="134"/>
      </rPr>
      <t>2</t>
    </r>
    <phoneticPr fontId="27" type="noConversion"/>
  </si>
  <si>
    <r>
      <rPr>
        <sz val="11"/>
        <rFont val="宋体"/>
        <family val="3"/>
        <charset val="134"/>
      </rPr>
      <t>住房改革支出</t>
    </r>
  </si>
  <si>
    <r>
      <rPr>
        <sz val="11"/>
        <rFont val="宋体"/>
        <family val="3"/>
        <charset val="134"/>
      </rPr>
      <t>住房公积金</t>
    </r>
  </si>
  <si>
    <t>125001</t>
    <phoneticPr fontId="27" type="noConversion"/>
  </si>
  <si>
    <t>208</t>
  </si>
  <si>
    <t>221</t>
  </si>
  <si>
    <t>06</t>
    <phoneticPr fontId="22" type="noConversion"/>
  </si>
  <si>
    <t>50</t>
  </si>
  <si>
    <t>01</t>
  </si>
  <si>
    <t>01</t>
    <phoneticPr fontId="22" type="noConversion"/>
  </si>
  <si>
    <t>05</t>
    <phoneticPr fontId="22" type="noConversion"/>
  </si>
  <si>
    <t>02</t>
  </si>
  <si>
    <t>02</t>
    <phoneticPr fontId="22" type="noConversion"/>
  </si>
  <si>
    <t>301</t>
  </si>
  <si>
    <r>
      <rPr>
        <sz val="11"/>
        <rFont val="宋体"/>
        <family val="3"/>
        <charset val="134"/>
      </rPr>
      <t>工资福利支出</t>
    </r>
  </si>
  <si>
    <r>
      <rPr>
        <sz val="11"/>
        <rFont val="宋体"/>
        <family val="3"/>
        <charset val="134"/>
      </rPr>
      <t>基本工资</t>
    </r>
  </si>
  <si>
    <r>
      <rPr>
        <sz val="11"/>
        <rFont val="宋体"/>
        <family val="3"/>
        <charset val="134"/>
      </rPr>
      <t>津贴补贴</t>
    </r>
  </si>
  <si>
    <r>
      <rPr>
        <sz val="11"/>
        <rFont val="宋体"/>
        <family val="3"/>
        <charset val="134"/>
      </rPr>
      <t>奖金</t>
    </r>
  </si>
  <si>
    <r>
      <rPr>
        <sz val="11"/>
        <rFont val="宋体"/>
        <family val="3"/>
        <charset val="134"/>
      </rPr>
      <t>绩效工资</t>
    </r>
  </si>
  <si>
    <r>
      <rPr>
        <sz val="11"/>
        <rFont val="宋体"/>
        <family val="3"/>
        <charset val="134"/>
      </rPr>
      <t>机关事业单位基本养老保险缴费</t>
    </r>
  </si>
  <si>
    <r>
      <rPr>
        <sz val="11"/>
        <rFont val="宋体"/>
        <family val="3"/>
        <charset val="134"/>
      </rPr>
      <t>职工基本医疗保险缴费</t>
    </r>
  </si>
  <si>
    <r>
      <rPr>
        <sz val="11"/>
        <rFont val="宋体"/>
        <family val="3"/>
        <charset val="134"/>
      </rPr>
      <t>公务员医疗补助缴费</t>
    </r>
  </si>
  <si>
    <r>
      <rPr>
        <sz val="11"/>
        <rFont val="宋体"/>
        <family val="3"/>
        <charset val="134"/>
      </rPr>
      <t>其他社会保障缴费</t>
    </r>
  </si>
  <si>
    <r>
      <rPr>
        <sz val="11"/>
        <rFont val="宋体"/>
        <family val="3"/>
        <charset val="134"/>
      </rPr>
      <t>其他工资福利支出</t>
    </r>
  </si>
  <si>
    <r>
      <t>0</t>
    </r>
    <r>
      <rPr>
        <b/>
        <sz val="11"/>
        <rFont val="宋体"/>
        <family val="3"/>
        <charset val="134"/>
      </rPr>
      <t>7</t>
    </r>
    <phoneticPr fontId="22" type="noConversion"/>
  </si>
  <si>
    <t>07</t>
  </si>
  <si>
    <t>10</t>
  </si>
  <si>
    <t>11</t>
  </si>
  <si>
    <t>12</t>
  </si>
  <si>
    <t>13</t>
  </si>
  <si>
    <t>99</t>
  </si>
  <si>
    <r>
      <t>0</t>
    </r>
    <r>
      <rPr>
        <b/>
        <sz val="11"/>
        <rFont val="宋体"/>
        <family val="3"/>
        <charset val="134"/>
      </rPr>
      <t>1</t>
    </r>
    <phoneticPr fontId="22" type="noConversion"/>
  </si>
  <si>
    <r>
      <t>0</t>
    </r>
    <r>
      <rPr>
        <b/>
        <sz val="11"/>
        <rFont val="宋体"/>
        <family val="3"/>
        <charset val="134"/>
      </rPr>
      <t>2</t>
    </r>
    <phoneticPr fontId="22" type="noConversion"/>
  </si>
  <si>
    <r>
      <t>0</t>
    </r>
    <r>
      <rPr>
        <b/>
        <sz val="11"/>
        <rFont val="宋体"/>
        <family val="3"/>
        <charset val="134"/>
      </rPr>
      <t>3</t>
    </r>
    <phoneticPr fontId="22" type="noConversion"/>
  </si>
  <si>
    <r>
      <t>0</t>
    </r>
    <r>
      <rPr>
        <b/>
        <sz val="11"/>
        <rFont val="宋体"/>
        <family val="3"/>
        <charset val="134"/>
      </rPr>
      <t>8</t>
    </r>
    <phoneticPr fontId="22" type="noConversion"/>
  </si>
  <si>
    <r>
      <rPr>
        <sz val="11"/>
        <rFont val="宋体"/>
        <family val="3"/>
        <charset val="134"/>
      </rPr>
      <t>商品和服务支出</t>
    </r>
  </si>
  <si>
    <r>
      <rPr>
        <sz val="11"/>
        <rFont val="宋体"/>
        <family val="3"/>
        <charset val="134"/>
      </rPr>
      <t>办公费</t>
    </r>
  </si>
  <si>
    <r>
      <rPr>
        <sz val="11"/>
        <rFont val="宋体"/>
        <family val="3"/>
        <charset val="134"/>
      </rPr>
      <t>水费</t>
    </r>
  </si>
  <si>
    <r>
      <rPr>
        <sz val="11"/>
        <rFont val="宋体"/>
        <family val="3"/>
        <charset val="134"/>
      </rPr>
      <t>电费</t>
    </r>
  </si>
  <si>
    <r>
      <rPr>
        <sz val="11"/>
        <rFont val="宋体"/>
        <family val="3"/>
        <charset val="134"/>
      </rPr>
      <t>邮电费</t>
    </r>
  </si>
  <si>
    <r>
      <rPr>
        <sz val="11"/>
        <rFont val="宋体"/>
        <family val="3"/>
        <charset val="134"/>
      </rPr>
      <t>差旅费</t>
    </r>
  </si>
  <si>
    <r>
      <rPr>
        <sz val="11"/>
        <rFont val="宋体"/>
        <family val="3"/>
        <charset val="134"/>
      </rPr>
      <t>公务接待费</t>
    </r>
  </si>
  <si>
    <r>
      <rPr>
        <sz val="11"/>
        <rFont val="宋体"/>
        <family val="3"/>
        <charset val="134"/>
      </rPr>
      <t>工会经费</t>
    </r>
  </si>
  <si>
    <r>
      <rPr>
        <sz val="11"/>
        <rFont val="宋体"/>
        <family val="3"/>
        <charset val="134"/>
      </rPr>
      <t>福利费</t>
    </r>
  </si>
  <si>
    <r>
      <rPr>
        <sz val="11"/>
        <rFont val="宋体"/>
        <family val="3"/>
        <charset val="134"/>
      </rPr>
      <t>公务用车运行维护费</t>
    </r>
  </si>
  <si>
    <r>
      <rPr>
        <sz val="11"/>
        <rFont val="宋体"/>
        <family val="3"/>
        <charset val="134"/>
      </rPr>
      <t>其他交通费用</t>
    </r>
  </si>
  <si>
    <r>
      <rPr>
        <sz val="11"/>
        <rFont val="宋体"/>
        <family val="3"/>
        <charset val="134"/>
      </rPr>
      <t>其他商品和服务支出</t>
    </r>
  </si>
  <si>
    <r>
      <rPr>
        <sz val="11"/>
        <rFont val="宋体"/>
        <family val="3"/>
        <charset val="134"/>
      </rPr>
      <t>对个人和家庭的补助</t>
    </r>
  </si>
  <si>
    <r>
      <rPr>
        <sz val="11"/>
        <rFont val="宋体"/>
        <family val="3"/>
        <charset val="134"/>
      </rPr>
      <t>退休费</t>
    </r>
  </si>
  <si>
    <r>
      <rPr>
        <sz val="11"/>
        <rFont val="宋体"/>
        <family val="3"/>
        <charset val="134"/>
      </rPr>
      <t>医疗费补助</t>
    </r>
  </si>
  <si>
    <t>302</t>
  </si>
  <si>
    <t>303</t>
  </si>
  <si>
    <r>
      <t>0</t>
    </r>
    <r>
      <rPr>
        <b/>
        <sz val="11"/>
        <rFont val="宋体"/>
        <family val="3"/>
        <charset val="134"/>
      </rPr>
      <t>5</t>
    </r>
    <phoneticPr fontId="22" type="noConversion"/>
  </si>
  <si>
    <r>
      <t>0</t>
    </r>
    <r>
      <rPr>
        <b/>
        <sz val="11"/>
        <rFont val="宋体"/>
        <family val="3"/>
        <charset val="134"/>
      </rPr>
      <t>6</t>
    </r>
    <phoneticPr fontId="22" type="noConversion"/>
  </si>
  <si>
    <r>
      <t>1</t>
    </r>
    <r>
      <rPr>
        <b/>
        <sz val="11"/>
        <rFont val="宋体"/>
        <family val="3"/>
        <charset val="134"/>
      </rPr>
      <t>1</t>
    </r>
    <phoneticPr fontId="22" type="noConversion"/>
  </si>
  <si>
    <r>
      <t>1</t>
    </r>
    <r>
      <rPr>
        <b/>
        <sz val="11"/>
        <rFont val="宋体"/>
        <family val="3"/>
        <charset val="134"/>
      </rPr>
      <t>7</t>
    </r>
    <phoneticPr fontId="22" type="noConversion"/>
  </si>
  <si>
    <r>
      <t>2</t>
    </r>
    <r>
      <rPr>
        <b/>
        <sz val="11"/>
        <rFont val="宋体"/>
        <family val="3"/>
        <charset val="134"/>
      </rPr>
      <t>8</t>
    </r>
    <phoneticPr fontId="22" type="noConversion"/>
  </si>
  <si>
    <r>
      <t>2</t>
    </r>
    <r>
      <rPr>
        <b/>
        <sz val="11"/>
        <rFont val="宋体"/>
        <family val="3"/>
        <charset val="134"/>
      </rPr>
      <t>9</t>
    </r>
    <phoneticPr fontId="22" type="noConversion"/>
  </si>
  <si>
    <r>
      <t>3</t>
    </r>
    <r>
      <rPr>
        <b/>
        <sz val="11"/>
        <rFont val="宋体"/>
        <family val="3"/>
        <charset val="134"/>
      </rPr>
      <t>1</t>
    </r>
    <phoneticPr fontId="22" type="noConversion"/>
  </si>
  <si>
    <r>
      <t>3</t>
    </r>
    <r>
      <rPr>
        <b/>
        <sz val="11"/>
        <rFont val="宋体"/>
        <family val="3"/>
        <charset val="134"/>
      </rPr>
      <t>9</t>
    </r>
    <phoneticPr fontId="22" type="noConversion"/>
  </si>
  <si>
    <r>
      <t>9</t>
    </r>
    <r>
      <rPr>
        <b/>
        <sz val="11"/>
        <rFont val="宋体"/>
        <family val="3"/>
        <charset val="134"/>
      </rPr>
      <t>9</t>
    </r>
    <phoneticPr fontId="22" type="noConversion"/>
  </si>
  <si>
    <t>部门收支总表</t>
    <phoneticPr fontId="22" type="noConversion"/>
  </si>
  <si>
    <t>部门：攀枝花市司法局</t>
    <phoneticPr fontId="22" type="noConversion"/>
  </si>
  <si>
    <t>部门攀枝花市司法局</t>
    <phoneticPr fontId="22" type="noConversion"/>
  </si>
  <si>
    <t>部门：攀枝花市司法局</t>
    <phoneticPr fontId="22" type="noConversion"/>
  </si>
  <si>
    <t>行政运行</t>
    <phoneticPr fontId="22" type="noConversion"/>
  </si>
  <si>
    <r>
      <t>（2</t>
    </r>
    <r>
      <rPr>
        <sz val="12"/>
        <rFont val="宋体"/>
        <family val="3"/>
        <charset val="134"/>
        <scheme val="minor"/>
      </rPr>
      <t>022</t>
    </r>
    <r>
      <rPr>
        <sz val="12"/>
        <rFont val="宋体"/>
        <charset val="134"/>
        <scheme val="minor"/>
      </rPr>
      <t>年度）</t>
    </r>
    <phoneticPr fontId="22" type="noConversion"/>
  </si>
  <si>
    <t>市司法局机关运行人员经费</t>
    <phoneticPr fontId="22" type="noConversion"/>
  </si>
  <si>
    <t>保证机关日常业务正常开展</t>
    <phoneticPr fontId="22" type="noConversion"/>
  </si>
  <si>
    <t>任务1</t>
    <phoneticPr fontId="27" type="noConversion"/>
  </si>
  <si>
    <t>任务2</t>
    <phoneticPr fontId="27" type="noConversion"/>
  </si>
  <si>
    <t xml:space="preserve">目标1：完成市委市政府下达的工作目标任务，搞好法治宣传、普法教育、司法帮扶、法律援助、司法鉴定、公证业务、人民调解（含医患调解）、社区矫正人员管理等工作。                                                                                         目标2：：控制三公经费支出，做好全年的项目支出。做好常态化疫情防控工作。    </t>
    <phoneticPr fontId="22" type="noConversion"/>
  </si>
  <si>
    <t xml:space="preserve"> 指标1：召开政法工作会议</t>
    <phoneticPr fontId="27" type="noConversion"/>
  </si>
  <si>
    <t xml:space="preserve"> 指标2：开展合法性审查</t>
    <phoneticPr fontId="27" type="noConversion"/>
  </si>
  <si>
    <t xml:space="preserve"> 指标3：召开大型普法活动</t>
    <phoneticPr fontId="27" type="noConversion"/>
  </si>
  <si>
    <t xml:space="preserve"> 指标4：保障局机关全年正常运行（人员工资及公用）</t>
    <phoneticPr fontId="27" type="noConversion"/>
  </si>
  <si>
    <t xml:space="preserve"> 指标5：行政复议、行政应诉案件</t>
    <phoneticPr fontId="27" type="noConversion"/>
  </si>
  <si>
    <t>20次</t>
    <phoneticPr fontId="27" type="noConversion"/>
  </si>
  <si>
    <t>60次</t>
    <phoneticPr fontId="27" type="noConversion"/>
  </si>
  <si>
    <t>2次</t>
    <phoneticPr fontId="27" type="noConversion"/>
  </si>
  <si>
    <t>全年</t>
    <phoneticPr fontId="27" type="noConversion"/>
  </si>
  <si>
    <t>50件</t>
    <phoneticPr fontId="27" type="noConversion"/>
  </si>
  <si>
    <t>指标1：提高任务要求，保质保量完成工作</t>
  </si>
  <si>
    <t>达到任务完成要求，保质保量完成全年工作，提高机关工作人员的业务素质</t>
    <phoneticPr fontId="22" type="noConversion"/>
  </si>
  <si>
    <t xml:space="preserve"> 指标1：按工作计划完成全年工作</t>
  </si>
  <si>
    <t>在2022年12月31日前完成全年工作任务</t>
    <phoneticPr fontId="22" type="noConversion"/>
  </si>
  <si>
    <t xml:space="preserve"> 指标1：基本支出</t>
    <phoneticPr fontId="27" type="noConversion"/>
  </si>
  <si>
    <t xml:space="preserve"> 指标2：项目支出</t>
    <phoneticPr fontId="27" type="noConversion"/>
  </si>
  <si>
    <t xml:space="preserve"> 指标3：其他司法支出</t>
    <phoneticPr fontId="27" type="noConversion"/>
  </si>
  <si>
    <t>按照预算下达目标支出</t>
    <phoneticPr fontId="22" type="noConversion"/>
  </si>
  <si>
    <t>按照预算下达目标支出</t>
    <phoneticPr fontId="22" type="noConversion"/>
  </si>
  <si>
    <t xml:space="preserve"> 指标1：严格按照预算执行</t>
  </si>
  <si>
    <t>杜绝资金浪费，不超出预算下达</t>
    <phoneticPr fontId="22" type="noConversion"/>
  </si>
  <si>
    <t>指标1：完成社会职能分工</t>
    <phoneticPr fontId="22" type="noConversion"/>
  </si>
  <si>
    <t>解决群众诉求问题，完成职能分工</t>
    <phoneticPr fontId="22" type="noConversion"/>
  </si>
  <si>
    <t>指标1：节能减排</t>
    <phoneticPr fontId="22" type="noConversion"/>
  </si>
  <si>
    <t>节能环保，爱护环境</t>
    <phoneticPr fontId="22" type="noConversion"/>
  </si>
  <si>
    <t>指标1：保证工作顺利完成</t>
    <phoneticPr fontId="22" type="noConversion"/>
  </si>
  <si>
    <t>保障单位发展和深化司法体制改革的顺利推进</t>
    <phoneticPr fontId="22" type="noConversion"/>
  </si>
  <si>
    <t>指标1：对到访办事人员抽样调查</t>
    <phoneticPr fontId="22" type="noConversion"/>
  </si>
  <si>
    <t>来访群众和办事人员得到满意答复或者圆满解决问题，满意度达到90%以上</t>
    <phoneticPr fontId="22" type="noConversion"/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</si>
</sst>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5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simhei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9"/>
      <name val="simhei"/>
      <family val="3"/>
    </font>
    <font>
      <b/>
      <sz val="11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family val="4"/>
      <charset val="134"/>
    </font>
    <font>
      <sz val="9"/>
      <name val="Hiragino Sans GB"/>
      <family val="1"/>
    </font>
    <font>
      <b/>
      <sz val="9"/>
      <name val="Hiragino Sans GB"/>
      <family val="1"/>
    </font>
    <font>
      <sz val="12"/>
      <name val="宋体"/>
      <charset val="134"/>
    </font>
    <font>
      <sz val="11"/>
      <color theme="1"/>
      <name val="仿宋_GB2312"/>
      <charset val="134"/>
    </font>
    <font>
      <sz val="9"/>
      <name val="宋体"/>
      <family val="3"/>
      <charset val="134"/>
      <scheme val="minor"/>
    </font>
    <font>
      <sz val="26"/>
      <name val="方正小标宋简体"/>
      <family val="4"/>
      <charset val="134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1"/>
      <name val="SimSun"/>
      <charset val="134"/>
    </font>
    <font>
      <b/>
      <sz val="16"/>
      <name val="黑体"/>
      <family val="3"/>
      <charset val="134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2C3C4"/>
      </left>
      <right/>
      <top style="thin">
        <color rgb="FFC2C3C4"/>
      </top>
      <bottom style="thin">
        <color rgb="FFC2C3C4"/>
      </bottom>
      <diagonal/>
    </border>
    <border>
      <left/>
      <right/>
      <top style="thin">
        <color rgb="FFC2C3C4"/>
      </top>
      <bottom style="thin">
        <color rgb="FFC2C3C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0" fontId="33" fillId="0" borderId="0"/>
  </cellStyleXfs>
  <cellXfs count="160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/>
    </xf>
    <xf numFmtId="0" fontId="10" fillId="0" borderId="1" xfId="0" applyFont="1" applyBorder="1">
      <alignment vertical="center"/>
    </xf>
    <xf numFmtId="0" fontId="12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0" fontId="9" fillId="0" borderId="6" xfId="0" applyFont="1" applyBorder="1">
      <alignment vertical="center"/>
    </xf>
    <xf numFmtId="4" fontId="13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10" fillId="0" borderId="7" xfId="0" applyFont="1" applyBorder="1">
      <alignment vertical="center"/>
    </xf>
    <xf numFmtId="0" fontId="10" fillId="0" borderId="7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9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0" fillId="0" borderId="1" xfId="0" applyFont="1" applyFill="1" applyBorder="1">
      <alignment vertical="center"/>
    </xf>
    <xf numFmtId="0" fontId="12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10" fillId="0" borderId="6" xfId="0" applyFont="1" applyFill="1" applyBorder="1">
      <alignment vertical="center"/>
    </xf>
    <xf numFmtId="0" fontId="10" fillId="0" borderId="5" xfId="0" applyFont="1" applyFill="1" applyBorder="1">
      <alignment vertical="center"/>
    </xf>
    <xf numFmtId="0" fontId="8" fillId="0" borderId="5" xfId="0" applyFont="1" applyFill="1" applyBorder="1" applyAlignment="1">
      <alignment horizontal="center" vertical="center"/>
    </xf>
    <xf numFmtId="0" fontId="10" fillId="0" borderId="8" xfId="0" applyFont="1" applyFill="1" applyBorder="1">
      <alignment vertical="center"/>
    </xf>
    <xf numFmtId="0" fontId="10" fillId="0" borderId="6" xfId="0" applyFont="1" applyFill="1" applyBorder="1" applyAlignment="1">
      <alignment vertical="center" wrapText="1"/>
    </xf>
    <xf numFmtId="0" fontId="10" fillId="0" borderId="9" xfId="0" applyFont="1" applyFill="1" applyBorder="1">
      <alignment vertical="center"/>
    </xf>
    <xf numFmtId="0" fontId="10" fillId="0" borderId="9" xfId="0" applyFont="1" applyFill="1" applyBorder="1" applyAlignment="1">
      <alignment vertical="center" wrapText="1"/>
    </xf>
    <xf numFmtId="0" fontId="9" fillId="0" borderId="6" xfId="0" applyFont="1" applyFill="1" applyBorder="1">
      <alignment vertical="center"/>
    </xf>
    <xf numFmtId="0" fontId="9" fillId="0" borderId="9" xfId="0" applyFont="1" applyFill="1" applyBorder="1" applyAlignment="1">
      <alignment vertical="center" wrapText="1"/>
    </xf>
    <xf numFmtId="0" fontId="10" fillId="0" borderId="7" xfId="0" applyFont="1" applyFill="1" applyBorder="1">
      <alignment vertical="center"/>
    </xf>
    <xf numFmtId="0" fontId="10" fillId="0" borderId="7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14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vertical="center" wrapText="1"/>
    </xf>
    <xf numFmtId="0" fontId="14" fillId="0" borderId="9" xfId="0" applyFont="1" applyFill="1" applyBorder="1" applyAlignment="1">
      <alignment vertical="center" wrapText="1"/>
    </xf>
    <xf numFmtId="0" fontId="14" fillId="0" borderId="10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14" fillId="0" borderId="6" xfId="0" applyFont="1" applyFill="1" applyBorder="1" applyAlignment="1">
      <alignment vertical="center" wrapText="1"/>
    </xf>
    <xf numFmtId="0" fontId="14" fillId="0" borderId="8" xfId="0" applyFont="1" applyFill="1" applyBorder="1" applyAlignment="1">
      <alignment vertical="center" wrapText="1"/>
    </xf>
    <xf numFmtId="0" fontId="15" fillId="0" borderId="6" xfId="0" applyFont="1" applyFill="1" applyBorder="1">
      <alignment vertical="center"/>
    </xf>
    <xf numFmtId="0" fontId="14" fillId="0" borderId="1" xfId="0" applyFont="1" applyFill="1" applyBorder="1">
      <alignment vertical="center"/>
    </xf>
    <xf numFmtId="0" fontId="15" fillId="0" borderId="1" xfId="0" applyFont="1" applyFill="1" applyBorder="1" applyAlignment="1">
      <alignment horizontal="right" vertical="center"/>
    </xf>
    <xf numFmtId="0" fontId="14" fillId="0" borderId="6" xfId="0" applyFont="1" applyFill="1" applyBorder="1">
      <alignment vertical="center"/>
    </xf>
    <xf numFmtId="0" fontId="14" fillId="0" borderId="7" xfId="0" applyFont="1" applyFill="1" applyBorder="1">
      <alignment vertical="center"/>
    </xf>
    <xf numFmtId="0" fontId="14" fillId="0" borderId="11" xfId="0" applyFont="1" applyFill="1" applyBorder="1" applyAlignment="1">
      <alignment vertical="center" wrapText="1"/>
    </xf>
    <xf numFmtId="0" fontId="15" fillId="0" borderId="0" xfId="0" applyFont="1" applyFill="1" applyAlignment="1">
      <alignment vertical="center"/>
    </xf>
    <xf numFmtId="0" fontId="14" fillId="0" borderId="1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7" fillId="0" borderId="0" xfId="0" applyFont="1" applyFill="1">
      <alignment vertical="center"/>
    </xf>
    <xf numFmtId="0" fontId="2" fillId="0" borderId="6" xfId="0" applyFont="1" applyFill="1" applyBorder="1">
      <alignment vertical="center"/>
    </xf>
    <xf numFmtId="0" fontId="2" fillId="0" borderId="9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vertical="center" wrapText="1"/>
    </xf>
    <xf numFmtId="0" fontId="19" fillId="0" borderId="6" xfId="0" applyFont="1" applyFill="1" applyBorder="1" applyAlignment="1">
      <alignment vertical="center" wrapText="1"/>
    </xf>
    <xf numFmtId="0" fontId="19" fillId="0" borderId="9" xfId="0" applyFont="1" applyFill="1" applyBorder="1" applyAlignment="1">
      <alignment vertical="center" wrapText="1"/>
    </xf>
    <xf numFmtId="0" fontId="18" fillId="0" borderId="7" xfId="0" applyFont="1" applyFill="1" applyBorder="1" applyAlignment="1">
      <alignment vertical="center" wrapText="1"/>
    </xf>
    <xf numFmtId="0" fontId="20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0" fillId="0" borderId="6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 wrapText="1"/>
    </xf>
    <xf numFmtId="4" fontId="10" fillId="0" borderId="4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23" fillId="0" borderId="0" xfId="0" applyFont="1" applyFill="1" applyAlignment="1">
      <alignment horizontal="center" vertical="center"/>
    </xf>
    <xf numFmtId="4" fontId="24" fillId="0" borderId="4" xfId="0" applyNumberFormat="1" applyFont="1" applyBorder="1" applyAlignment="1">
      <alignment horizontal="right" vertical="center"/>
    </xf>
    <xf numFmtId="4" fontId="25" fillId="0" borderId="4" xfId="0" applyNumberFormat="1" applyFont="1" applyBorder="1" applyAlignment="1">
      <alignment horizontal="right" vertical="center"/>
    </xf>
    <xf numFmtId="4" fontId="26" fillId="0" borderId="4" xfId="0" applyNumberFormat="1" applyFont="1" applyBorder="1" applyAlignment="1">
      <alignment horizontal="right" vertical="center"/>
    </xf>
    <xf numFmtId="0" fontId="18" fillId="0" borderId="4" xfId="0" applyFont="1" applyBorder="1" applyAlignment="1">
      <alignment vertical="center" wrapText="1"/>
    </xf>
    <xf numFmtId="4" fontId="15" fillId="0" borderId="4" xfId="0" applyNumberFormat="1" applyFont="1" applyBorder="1" applyAlignment="1">
      <alignment horizontal="right" vertical="center"/>
    </xf>
    <xf numFmtId="0" fontId="25" fillId="0" borderId="4" xfId="0" applyFont="1" applyFill="1" applyBorder="1" applyAlignment="1">
      <alignment horizontal="left" vertical="center"/>
    </xf>
    <xf numFmtId="4" fontId="25" fillId="0" borderId="4" xfId="0" applyNumberFormat="1" applyFont="1" applyFill="1" applyBorder="1" applyAlignment="1">
      <alignment horizontal="right" vertical="center"/>
    </xf>
    <xf numFmtId="49" fontId="24" fillId="2" borderId="4" xfId="0" applyNumberFormat="1" applyFont="1" applyFill="1" applyBorder="1" applyAlignment="1">
      <alignment horizontal="left" vertical="center"/>
    </xf>
    <xf numFmtId="49" fontId="25" fillId="0" borderId="4" xfId="0" applyNumberFormat="1" applyFont="1" applyFill="1" applyBorder="1" applyAlignment="1">
      <alignment horizontal="left" vertical="center"/>
    </xf>
    <xf numFmtId="0" fontId="0" fillId="0" borderId="4" xfId="0" applyFont="1" applyFill="1" applyBorder="1">
      <alignment vertical="center"/>
    </xf>
    <xf numFmtId="0" fontId="24" fillId="2" borderId="4" xfId="0" applyFont="1" applyFill="1" applyBorder="1" applyAlignment="1">
      <alignment horizontal="left" vertical="center"/>
    </xf>
    <xf numFmtId="49" fontId="27" fillId="0" borderId="4" xfId="0" applyNumberFormat="1" applyFont="1" applyFill="1" applyBorder="1" applyAlignment="1">
      <alignment vertical="center" wrapText="1"/>
    </xf>
    <xf numFmtId="49" fontId="0" fillId="0" borderId="4" xfId="0" applyNumberFormat="1" applyFont="1" applyFill="1" applyBorder="1">
      <alignment vertical="center"/>
    </xf>
    <xf numFmtId="4" fontId="26" fillId="0" borderId="4" xfId="0" applyNumberFormat="1" applyFont="1" applyFill="1" applyBorder="1" applyAlignment="1">
      <alignment horizontal="right" vertical="center"/>
    </xf>
    <xf numFmtId="4" fontId="15" fillId="0" borderId="13" xfId="0" applyNumberFormat="1" applyFont="1" applyBorder="1" applyAlignment="1">
      <alignment horizontal="right" vertical="center"/>
    </xf>
    <xf numFmtId="4" fontId="15" fillId="0" borderId="14" xfId="0" applyNumberFormat="1" applyFont="1" applyBorder="1" applyAlignment="1">
      <alignment horizontal="right" vertical="center"/>
    </xf>
    <xf numFmtId="49" fontId="25" fillId="0" borderId="4" xfId="0" applyNumberFormat="1" applyFont="1" applyFill="1" applyBorder="1" applyAlignment="1" applyProtection="1">
      <alignment vertical="center" wrapText="1"/>
    </xf>
    <xf numFmtId="4" fontId="29" fillId="0" borderId="4" xfId="0" applyNumberFormat="1" applyFont="1" applyBorder="1" applyAlignment="1">
      <alignment horizontal="right" vertical="center"/>
    </xf>
    <xf numFmtId="4" fontId="30" fillId="0" borderId="4" xfId="0" applyNumberFormat="1" applyFont="1" applyBorder="1" applyAlignment="1">
      <alignment horizontal="right" vertical="center"/>
    </xf>
    <xf numFmtId="49" fontId="13" fillId="0" borderId="4" xfId="0" applyNumberFormat="1" applyFont="1" applyFill="1" applyBorder="1" applyAlignment="1">
      <alignment horizontal="center" vertical="center"/>
    </xf>
    <xf numFmtId="49" fontId="26" fillId="0" borderId="4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0" fontId="24" fillId="2" borderId="16" xfId="0" applyFont="1" applyFill="1" applyBorder="1" applyAlignment="1">
      <alignment horizontal="left" vertical="center"/>
    </xf>
    <xf numFmtId="0" fontId="24" fillId="0" borderId="15" xfId="0" applyFont="1" applyBorder="1" applyAlignment="1">
      <alignment horizontal="left" vertical="center"/>
    </xf>
    <xf numFmtId="0" fontId="24" fillId="2" borderId="15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vertical="center" wrapText="1"/>
    </xf>
    <xf numFmtId="0" fontId="10" fillId="0" borderId="10" xfId="0" applyFont="1" applyFill="1" applyBorder="1">
      <alignment vertical="center"/>
    </xf>
    <xf numFmtId="0" fontId="24" fillId="2" borderId="4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left" vertical="center"/>
    </xf>
    <xf numFmtId="0" fontId="25" fillId="0" borderId="5" xfId="0" applyFont="1" applyFill="1" applyBorder="1" applyAlignment="1">
      <alignment horizontal="left" vertical="center"/>
    </xf>
    <xf numFmtId="0" fontId="25" fillId="2" borderId="4" xfId="0" applyFont="1" applyFill="1" applyBorder="1" applyAlignment="1">
      <alignment horizontal="left" vertical="center"/>
    </xf>
    <xf numFmtId="0" fontId="25" fillId="0" borderId="5" xfId="0" applyFont="1" applyBorder="1" applyAlignment="1">
      <alignment horizontal="left"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17" xfId="2" applyFont="1" applyBorder="1" applyAlignment="1">
      <alignment horizontal="center" vertical="center" wrapText="1"/>
    </xf>
    <xf numFmtId="0" fontId="33" fillId="0" borderId="18" xfId="2" applyFont="1" applyBorder="1" applyAlignment="1">
      <alignment horizontal="center" vertical="center" wrapText="1"/>
    </xf>
    <xf numFmtId="43" fontId="34" fillId="0" borderId="4" xfId="1" applyFont="1" applyBorder="1" applyAlignment="1">
      <alignment vertical="center" wrapText="1"/>
    </xf>
    <xf numFmtId="0" fontId="33" fillId="0" borderId="17" xfId="2" applyFont="1" applyBorder="1" applyAlignment="1">
      <alignment horizontal="left" vertical="center" wrapText="1"/>
    </xf>
    <xf numFmtId="0" fontId="0" fillId="0" borderId="18" xfId="0" applyBorder="1" applyAlignment="1">
      <alignment vertical="center"/>
    </xf>
    <xf numFmtId="0" fontId="33" fillId="0" borderId="18" xfId="2" applyBorder="1" applyAlignment="1">
      <alignment horizontal="center" vertical="center" wrapText="1"/>
    </xf>
    <xf numFmtId="0" fontId="34" fillId="0" borderId="17" xfId="2" applyFont="1" applyBorder="1" applyAlignment="1">
      <alignment horizontal="center" vertical="center" wrapText="1"/>
    </xf>
    <xf numFmtId="0" fontId="34" fillId="0" borderId="18" xfId="2" applyFont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</cellXfs>
  <cellStyles count="3">
    <cellStyle name="常规" xfId="0" builtinId="0"/>
    <cellStyle name="常规 2" xfId="2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>
      <selection activeCell="A14" sqref="A14"/>
    </sheetView>
  </sheetViews>
  <sheetFormatPr defaultColWidth="9" defaultRowHeight="14.25"/>
  <cols>
    <col min="1" max="1" width="123.125" style="84" customWidth="1"/>
    <col min="2" max="16384" width="9" style="84"/>
  </cols>
  <sheetData>
    <row r="1" spans="1:1" ht="137.1" customHeight="1">
      <c r="A1" s="113" t="s">
        <v>211</v>
      </c>
    </row>
  </sheetData>
  <phoneticPr fontId="22" type="noConversion"/>
  <printOptions horizontalCentered="1"/>
  <pageMargins left="0.59027777777777801" right="0.59027777777777801" top="3.5430555555555601" bottom="0.78680555555555598" header="0.5" footer="0.5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workbookViewId="0">
      <pane ySplit="5" topLeftCell="A30" activePane="bottomLeft" state="frozen"/>
      <selection pane="bottomLeft" activeCell="B3" sqref="B3"/>
    </sheetView>
  </sheetViews>
  <sheetFormatPr defaultColWidth="10" defaultRowHeight="13.5"/>
  <cols>
    <col min="1" max="1" width="1.5" style="37" customWidth="1"/>
    <col min="2" max="2" width="42.625" style="37" customWidth="1"/>
    <col min="3" max="3" width="16.625" style="37" customWidth="1"/>
    <col min="4" max="4" width="42.625" style="37" customWidth="1"/>
    <col min="5" max="5" width="16.625" style="37" customWidth="1"/>
    <col min="6" max="6" width="1.5" style="37" customWidth="1"/>
    <col min="7" max="11" width="9.75" style="37" customWidth="1"/>
    <col min="12" max="16384" width="10" style="37"/>
  </cols>
  <sheetData>
    <row r="1" spans="1:6" s="74" customFormat="1" ht="24.95" customHeight="1">
      <c r="A1" s="75"/>
      <c r="B1" s="2" t="s">
        <v>0</v>
      </c>
      <c r="D1" s="2"/>
      <c r="E1" s="2"/>
      <c r="F1" s="76" t="s">
        <v>1</v>
      </c>
    </row>
    <row r="2" spans="1:6" ht="22.9" customHeight="1">
      <c r="A2" s="68"/>
      <c r="B2" s="142" t="s">
        <v>297</v>
      </c>
      <c r="C2" s="85"/>
      <c r="D2" s="85"/>
      <c r="E2" s="85"/>
      <c r="F2" s="59"/>
    </row>
    <row r="3" spans="1:6" ht="19.5" customHeight="1">
      <c r="A3" s="68"/>
      <c r="B3" s="143" t="s">
        <v>298</v>
      </c>
      <c r="D3" s="39"/>
      <c r="E3" s="77" t="s">
        <v>3</v>
      </c>
      <c r="F3" s="59"/>
    </row>
    <row r="4" spans="1:6" ht="26.1" customHeight="1">
      <c r="A4" s="68"/>
      <c r="B4" s="86" t="s">
        <v>4</v>
      </c>
      <c r="C4" s="86"/>
      <c r="D4" s="86" t="s">
        <v>5</v>
      </c>
      <c r="E4" s="86"/>
      <c r="F4" s="59"/>
    </row>
    <row r="5" spans="1:6" ht="26.1" customHeight="1">
      <c r="A5" s="68"/>
      <c r="B5" s="21" t="s">
        <v>6</v>
      </c>
      <c r="C5" s="21" t="s">
        <v>7</v>
      </c>
      <c r="D5" s="21" t="s">
        <v>6</v>
      </c>
      <c r="E5" s="21" t="s">
        <v>7</v>
      </c>
      <c r="F5" s="59"/>
    </row>
    <row r="6" spans="1:6" ht="26.1" customHeight="1">
      <c r="A6" s="87"/>
      <c r="B6" s="25" t="s">
        <v>8</v>
      </c>
      <c r="C6" s="114">
        <v>1480.65</v>
      </c>
      <c r="D6" s="25" t="s">
        <v>9</v>
      </c>
      <c r="E6" s="26"/>
      <c r="F6" s="47"/>
    </row>
    <row r="7" spans="1:6" ht="26.1" customHeight="1">
      <c r="A7" s="87"/>
      <c r="B7" s="25" t="s">
        <v>10</v>
      </c>
      <c r="C7" s="114">
        <v>230.19</v>
      </c>
      <c r="D7" s="25" t="s">
        <v>11</v>
      </c>
      <c r="E7" s="26"/>
      <c r="F7" s="47"/>
    </row>
    <row r="8" spans="1:6" ht="26.1" customHeight="1">
      <c r="A8" s="87"/>
      <c r="B8" s="25" t="s">
        <v>12</v>
      </c>
      <c r="C8" s="114">
        <v>155.77000000000001</v>
      </c>
      <c r="D8" s="25" t="s">
        <v>13</v>
      </c>
      <c r="E8" s="26"/>
      <c r="F8" s="47"/>
    </row>
    <row r="9" spans="1:6" ht="26.1" customHeight="1">
      <c r="A9" s="87"/>
      <c r="B9" s="25" t="s">
        <v>14</v>
      </c>
      <c r="C9" s="115"/>
      <c r="D9" s="25" t="s">
        <v>15</v>
      </c>
      <c r="E9" s="118">
        <v>1480.65</v>
      </c>
      <c r="F9" s="47"/>
    </row>
    <row r="10" spans="1:6" ht="26.1" customHeight="1">
      <c r="A10" s="87"/>
      <c r="B10" s="25" t="s">
        <v>16</v>
      </c>
      <c r="C10" s="115"/>
      <c r="D10" s="25" t="s">
        <v>17</v>
      </c>
      <c r="E10" s="26"/>
      <c r="F10" s="47"/>
    </row>
    <row r="11" spans="1:6" ht="26.1" customHeight="1">
      <c r="A11" s="87"/>
      <c r="B11" s="25" t="s">
        <v>18</v>
      </c>
      <c r="C11" s="115"/>
      <c r="D11" s="25" t="s">
        <v>19</v>
      </c>
      <c r="E11" s="26"/>
      <c r="F11" s="47"/>
    </row>
    <row r="12" spans="1:6" ht="26.1" customHeight="1">
      <c r="A12" s="87"/>
      <c r="B12" s="25" t="s">
        <v>20</v>
      </c>
      <c r="C12" s="115"/>
      <c r="D12" s="25" t="s">
        <v>21</v>
      </c>
      <c r="E12" s="26"/>
      <c r="F12" s="47"/>
    </row>
    <row r="13" spans="1:6" ht="26.1" customHeight="1">
      <c r="A13" s="87"/>
      <c r="B13" s="25" t="s">
        <v>20</v>
      </c>
      <c r="C13" s="115"/>
      <c r="D13" s="25" t="s">
        <v>22</v>
      </c>
      <c r="E13" s="26"/>
      <c r="F13" s="47"/>
    </row>
    <row r="14" spans="1:6" ht="26.1" customHeight="1">
      <c r="A14" s="87"/>
      <c r="B14" s="25" t="s">
        <v>20</v>
      </c>
      <c r="C14" s="115"/>
      <c r="D14" s="25" t="s">
        <v>23</v>
      </c>
      <c r="E14" s="118">
        <v>230.19</v>
      </c>
      <c r="F14" s="47"/>
    </row>
    <row r="15" spans="1:6" ht="26.1" customHeight="1">
      <c r="A15" s="87"/>
      <c r="B15" s="25" t="s">
        <v>20</v>
      </c>
      <c r="C15" s="115"/>
      <c r="D15" s="25" t="s">
        <v>24</v>
      </c>
      <c r="E15" s="26"/>
      <c r="F15" s="47"/>
    </row>
    <row r="16" spans="1:6" ht="26.1" customHeight="1">
      <c r="A16" s="87"/>
      <c r="B16" s="25" t="s">
        <v>20</v>
      </c>
      <c r="C16" s="115"/>
      <c r="D16" s="25" t="s">
        <v>25</v>
      </c>
      <c r="E16" s="26"/>
      <c r="F16" s="47"/>
    </row>
    <row r="17" spans="1:6" ht="26.1" customHeight="1">
      <c r="A17" s="87"/>
      <c r="B17" s="25" t="s">
        <v>20</v>
      </c>
      <c r="C17" s="115"/>
      <c r="D17" s="25" t="s">
        <v>26</v>
      </c>
      <c r="E17" s="26"/>
      <c r="F17" s="47"/>
    </row>
    <row r="18" spans="1:6" ht="26.1" customHeight="1">
      <c r="A18" s="87"/>
      <c r="B18" s="25" t="s">
        <v>20</v>
      </c>
      <c r="C18" s="115"/>
      <c r="D18" s="25" t="s">
        <v>27</v>
      </c>
      <c r="E18" s="26"/>
      <c r="F18" s="47"/>
    </row>
    <row r="19" spans="1:6" ht="26.1" customHeight="1">
      <c r="A19" s="87"/>
      <c r="B19" s="25" t="s">
        <v>20</v>
      </c>
      <c r="C19" s="115"/>
      <c r="D19" s="25" t="s">
        <v>28</v>
      </c>
      <c r="E19" s="26"/>
      <c r="F19" s="47"/>
    </row>
    <row r="20" spans="1:6" ht="26.1" customHeight="1">
      <c r="A20" s="87"/>
      <c r="B20" s="25" t="s">
        <v>20</v>
      </c>
      <c r="C20" s="115"/>
      <c r="D20" s="25" t="s">
        <v>29</v>
      </c>
      <c r="E20" s="26"/>
      <c r="F20" s="47"/>
    </row>
    <row r="21" spans="1:6" ht="26.1" customHeight="1">
      <c r="A21" s="87"/>
      <c r="B21" s="25" t="s">
        <v>20</v>
      </c>
      <c r="C21" s="115"/>
      <c r="D21" s="25" t="s">
        <v>30</v>
      </c>
      <c r="E21" s="26"/>
      <c r="F21" s="47"/>
    </row>
    <row r="22" spans="1:6" ht="26.1" customHeight="1">
      <c r="A22" s="87"/>
      <c r="B22" s="25" t="s">
        <v>20</v>
      </c>
      <c r="C22" s="115"/>
      <c r="D22" s="25" t="s">
        <v>31</v>
      </c>
      <c r="E22" s="26"/>
      <c r="F22" s="47"/>
    </row>
    <row r="23" spans="1:6" ht="26.1" customHeight="1">
      <c r="A23" s="87"/>
      <c r="B23" s="25" t="s">
        <v>20</v>
      </c>
      <c r="C23" s="115"/>
      <c r="D23" s="25" t="s">
        <v>32</v>
      </c>
      <c r="E23" s="26"/>
      <c r="F23" s="47"/>
    </row>
    <row r="24" spans="1:6" ht="26.1" customHeight="1">
      <c r="A24" s="87"/>
      <c r="B24" s="25" t="s">
        <v>20</v>
      </c>
      <c r="C24" s="115"/>
      <c r="D24" s="25" t="s">
        <v>33</v>
      </c>
      <c r="E24" s="26"/>
      <c r="F24" s="47"/>
    </row>
    <row r="25" spans="1:6" ht="26.1" customHeight="1">
      <c r="A25" s="87"/>
      <c r="B25" s="25" t="s">
        <v>20</v>
      </c>
      <c r="C25" s="115"/>
      <c r="D25" s="25" t="s">
        <v>34</v>
      </c>
      <c r="E25" s="118">
        <v>155.77000000000001</v>
      </c>
      <c r="F25" s="47"/>
    </row>
    <row r="26" spans="1:6" ht="26.1" customHeight="1">
      <c r="A26" s="87"/>
      <c r="B26" s="25" t="s">
        <v>20</v>
      </c>
      <c r="C26" s="115"/>
      <c r="D26" s="25" t="s">
        <v>35</v>
      </c>
      <c r="E26" s="26"/>
      <c r="F26" s="47"/>
    </row>
    <row r="27" spans="1:6" ht="26.1" customHeight="1">
      <c r="A27" s="87"/>
      <c r="B27" s="25" t="s">
        <v>20</v>
      </c>
      <c r="C27" s="115"/>
      <c r="D27" s="25" t="s">
        <v>36</v>
      </c>
      <c r="E27" s="26"/>
      <c r="F27" s="47"/>
    </row>
    <row r="28" spans="1:6" ht="26.1" customHeight="1">
      <c r="A28" s="87"/>
      <c r="B28" s="25" t="s">
        <v>20</v>
      </c>
      <c r="C28" s="115"/>
      <c r="D28" s="25" t="s">
        <v>37</v>
      </c>
      <c r="E28" s="26"/>
      <c r="F28" s="47"/>
    </row>
    <row r="29" spans="1:6" ht="26.1" customHeight="1">
      <c r="A29" s="87"/>
      <c r="B29" s="25" t="s">
        <v>20</v>
      </c>
      <c r="C29" s="115"/>
      <c r="D29" s="25" t="s">
        <v>38</v>
      </c>
      <c r="E29" s="26"/>
      <c r="F29" s="47"/>
    </row>
    <row r="30" spans="1:6" ht="26.1" customHeight="1">
      <c r="A30" s="87"/>
      <c r="B30" s="25" t="s">
        <v>20</v>
      </c>
      <c r="C30" s="115"/>
      <c r="D30" s="25" t="s">
        <v>39</v>
      </c>
      <c r="E30" s="26"/>
      <c r="F30" s="47"/>
    </row>
    <row r="31" spans="1:6" ht="26.1" customHeight="1">
      <c r="A31" s="87"/>
      <c r="B31" s="25" t="s">
        <v>20</v>
      </c>
      <c r="C31" s="115"/>
      <c r="D31" s="25" t="s">
        <v>40</v>
      </c>
      <c r="E31" s="26"/>
      <c r="F31" s="47"/>
    </row>
    <row r="32" spans="1:6" ht="26.1" customHeight="1">
      <c r="A32" s="87"/>
      <c r="B32" s="25" t="s">
        <v>20</v>
      </c>
      <c r="C32" s="115"/>
      <c r="D32" s="25" t="s">
        <v>41</v>
      </c>
      <c r="E32" s="26"/>
      <c r="F32" s="47"/>
    </row>
    <row r="33" spans="1:6" ht="26.1" customHeight="1">
      <c r="A33" s="87"/>
      <c r="B33" s="25" t="s">
        <v>20</v>
      </c>
      <c r="C33" s="115"/>
      <c r="D33" s="25" t="s">
        <v>42</v>
      </c>
      <c r="E33" s="26"/>
      <c r="F33" s="47"/>
    </row>
    <row r="34" spans="1:6" ht="26.1" customHeight="1">
      <c r="A34" s="87"/>
      <c r="B34" s="25" t="s">
        <v>20</v>
      </c>
      <c r="C34" s="115"/>
      <c r="D34" s="25" t="s">
        <v>43</v>
      </c>
      <c r="E34" s="26"/>
      <c r="F34" s="47"/>
    </row>
    <row r="35" spans="1:6" ht="26.1" customHeight="1">
      <c r="A35" s="87"/>
      <c r="B35" s="25" t="s">
        <v>20</v>
      </c>
      <c r="C35" s="115"/>
      <c r="D35" s="25" t="s">
        <v>44</v>
      </c>
      <c r="E35" s="26"/>
      <c r="F35" s="47"/>
    </row>
    <row r="36" spans="1:6" ht="26.1" customHeight="1">
      <c r="A36" s="48"/>
      <c r="B36" s="21" t="s">
        <v>45</v>
      </c>
      <c r="C36" s="116">
        <f>SUM(C6:C35)</f>
        <v>1866.6100000000001</v>
      </c>
      <c r="D36" s="21" t="s">
        <v>46</v>
      </c>
      <c r="E36" s="116">
        <f>SUM(E6:E35)</f>
        <v>1866.6100000000001</v>
      </c>
      <c r="F36" s="49"/>
    </row>
    <row r="37" spans="1:6" ht="26.1" customHeight="1">
      <c r="A37" s="41"/>
      <c r="B37" s="25" t="s">
        <v>47</v>
      </c>
      <c r="C37" s="115"/>
      <c r="D37" s="25" t="s">
        <v>48</v>
      </c>
      <c r="E37" s="115"/>
      <c r="F37" s="78"/>
    </row>
    <row r="38" spans="1:6" ht="26.1" customHeight="1">
      <c r="A38" s="79"/>
      <c r="B38" s="25" t="s">
        <v>49</v>
      </c>
      <c r="C38" s="115"/>
      <c r="D38" s="25" t="s">
        <v>50</v>
      </c>
      <c r="E38" s="115"/>
      <c r="F38" s="78"/>
    </row>
    <row r="39" spans="1:6" ht="26.1" customHeight="1">
      <c r="A39" s="79"/>
      <c r="B39" s="80"/>
      <c r="C39" s="117"/>
      <c r="D39" s="25" t="s">
        <v>51</v>
      </c>
      <c r="E39" s="115"/>
      <c r="F39" s="78"/>
    </row>
    <row r="40" spans="1:6" ht="26.1" customHeight="1">
      <c r="A40" s="81"/>
      <c r="B40" s="21" t="s">
        <v>52</v>
      </c>
      <c r="C40" s="116">
        <f>C36+C37+C38</f>
        <v>1866.6100000000001</v>
      </c>
      <c r="D40" s="21" t="s">
        <v>53</v>
      </c>
      <c r="E40" s="116">
        <f>C40</f>
        <v>1866.6100000000001</v>
      </c>
      <c r="F40" s="82"/>
    </row>
    <row r="41" spans="1:6" ht="9.75" customHeight="1">
      <c r="A41" s="69"/>
      <c r="B41" s="69"/>
      <c r="C41" s="83"/>
      <c r="D41" s="83"/>
      <c r="E41" s="69"/>
      <c r="F41" s="70"/>
    </row>
  </sheetData>
  <mergeCells count="4">
    <mergeCell ref="B2:E2"/>
    <mergeCell ref="B4:C4"/>
    <mergeCell ref="D4:E4"/>
    <mergeCell ref="A6:A35"/>
  </mergeCells>
  <phoneticPr fontId="22" type="noConversion"/>
  <printOptions horizontalCentered="1"/>
  <pageMargins left="1.37777777777778" right="0.98402777777777795" top="0.98402777777777795" bottom="0.98402777777777795" header="0" footer="0"/>
  <pageSetup paperSize="9" scale="64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3"/>
  <sheetViews>
    <sheetView workbookViewId="0">
      <pane ySplit="6" topLeftCell="A7" activePane="bottomLeft" state="frozen"/>
      <selection pane="bottomLeft" activeCell="B3" sqref="B3:C3"/>
    </sheetView>
  </sheetViews>
  <sheetFormatPr defaultColWidth="10" defaultRowHeight="13.5"/>
  <cols>
    <col min="1" max="1" width="1.5" style="37" customWidth="1"/>
    <col min="2" max="2" width="16.875" style="37" customWidth="1"/>
    <col min="3" max="3" width="31.75" style="37" customWidth="1"/>
    <col min="4" max="14" width="13" style="37" customWidth="1"/>
    <col min="15" max="15" width="1.5" style="37" customWidth="1"/>
    <col min="16" max="16" width="9.75" style="37" customWidth="1"/>
    <col min="17" max="16384" width="10" style="37"/>
  </cols>
  <sheetData>
    <row r="1" spans="1:15" ht="24.95" customHeight="1">
      <c r="A1" s="38"/>
      <c r="B1" s="2" t="s">
        <v>54</v>
      </c>
      <c r="C1" s="39"/>
      <c r="D1" s="73"/>
      <c r="E1" s="73"/>
      <c r="F1" s="73"/>
      <c r="G1" s="39"/>
      <c r="H1" s="39"/>
      <c r="I1" s="39"/>
      <c r="L1" s="39"/>
      <c r="M1" s="39"/>
      <c r="N1" s="40" t="s">
        <v>55</v>
      </c>
      <c r="O1" s="41"/>
    </row>
    <row r="2" spans="1:15" ht="22.9" customHeight="1">
      <c r="A2" s="38"/>
      <c r="B2" s="88" t="s">
        <v>56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41" t="s">
        <v>1</v>
      </c>
    </row>
    <row r="3" spans="1:15" ht="19.5" customHeight="1">
      <c r="A3" s="42"/>
      <c r="B3" s="144" t="s">
        <v>299</v>
      </c>
      <c r="C3" s="89"/>
      <c r="D3" s="42"/>
      <c r="E3" s="42"/>
      <c r="F3" s="62"/>
      <c r="G3" s="42"/>
      <c r="H3" s="62"/>
      <c r="I3" s="62"/>
      <c r="J3" s="62"/>
      <c r="K3" s="62"/>
      <c r="L3" s="62"/>
      <c r="M3" s="62"/>
      <c r="N3" s="43" t="s">
        <v>3</v>
      </c>
      <c r="O3" s="44"/>
    </row>
    <row r="4" spans="1:15" ht="24.4" customHeight="1">
      <c r="A4" s="45"/>
      <c r="B4" s="90" t="s">
        <v>6</v>
      </c>
      <c r="C4" s="90"/>
      <c r="D4" s="90" t="s">
        <v>57</v>
      </c>
      <c r="E4" s="90" t="s">
        <v>58</v>
      </c>
      <c r="F4" s="90" t="s">
        <v>59</v>
      </c>
      <c r="G4" s="90" t="s">
        <v>60</v>
      </c>
      <c r="H4" s="90" t="s">
        <v>61</v>
      </c>
      <c r="I4" s="90" t="s">
        <v>62</v>
      </c>
      <c r="J4" s="90" t="s">
        <v>63</v>
      </c>
      <c r="K4" s="90" t="s">
        <v>64</v>
      </c>
      <c r="L4" s="90" t="s">
        <v>65</v>
      </c>
      <c r="M4" s="90" t="s">
        <v>66</v>
      </c>
      <c r="N4" s="90" t="s">
        <v>67</v>
      </c>
      <c r="O4" s="47"/>
    </row>
    <row r="5" spans="1:15" ht="24.4" customHeight="1">
      <c r="A5" s="45"/>
      <c r="B5" s="90" t="s">
        <v>68</v>
      </c>
      <c r="C5" s="90" t="s">
        <v>69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47"/>
    </row>
    <row r="6" spans="1:15" ht="24.4" customHeight="1">
      <c r="A6" s="45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47"/>
    </row>
    <row r="7" spans="1:15" ht="27" customHeight="1">
      <c r="A7" s="48"/>
      <c r="B7" s="21"/>
      <c r="C7" s="21" t="s">
        <v>70</v>
      </c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49"/>
    </row>
    <row r="8" spans="1:15" ht="27" customHeight="1">
      <c r="A8" s="48"/>
      <c r="B8" s="119">
        <v>125001</v>
      </c>
      <c r="C8" s="119" t="s">
        <v>212</v>
      </c>
      <c r="D8" s="120">
        <f>F8+G8+H8</f>
        <v>1866.6100000000001</v>
      </c>
      <c r="E8" s="120"/>
      <c r="F8" s="114">
        <v>1480.65</v>
      </c>
      <c r="G8" s="114">
        <v>230.19</v>
      </c>
      <c r="H8" s="114">
        <v>155.77000000000001</v>
      </c>
      <c r="I8" s="24"/>
      <c r="J8" s="24"/>
      <c r="K8" s="24"/>
      <c r="L8" s="24"/>
      <c r="M8" s="24"/>
      <c r="N8" s="24"/>
      <c r="O8" s="49"/>
    </row>
    <row r="9" spans="1:15" ht="27" customHeight="1">
      <c r="A9" s="48"/>
      <c r="B9" s="21"/>
      <c r="C9" s="21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49"/>
    </row>
    <row r="10" spans="1:15" ht="27" customHeight="1">
      <c r="A10" s="48"/>
      <c r="B10" s="21"/>
      <c r="C10" s="21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49"/>
    </row>
    <row r="11" spans="1:15" ht="27" customHeight="1">
      <c r="A11" s="48"/>
      <c r="B11" s="21"/>
      <c r="C11" s="21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49"/>
    </row>
    <row r="12" spans="1:15" ht="27" customHeight="1">
      <c r="A12" s="48"/>
      <c r="B12" s="21"/>
      <c r="C12" s="21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49"/>
    </row>
    <row r="13" spans="1:15" ht="27" customHeight="1">
      <c r="A13" s="48"/>
      <c r="B13" s="21"/>
      <c r="C13" s="21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49"/>
    </row>
    <row r="14" spans="1:15" ht="27" customHeight="1">
      <c r="A14" s="48"/>
      <c r="B14" s="21"/>
      <c r="C14" s="21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49"/>
    </row>
    <row r="15" spans="1:15" ht="27" customHeight="1">
      <c r="A15" s="48"/>
      <c r="B15" s="21"/>
      <c r="C15" s="21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49"/>
    </row>
    <row r="16" spans="1:15" ht="27" customHeight="1">
      <c r="A16" s="48"/>
      <c r="B16" s="21"/>
      <c r="C16" s="21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49"/>
    </row>
    <row r="17" spans="1:15" ht="27" customHeight="1">
      <c r="A17" s="48"/>
      <c r="B17" s="21"/>
      <c r="C17" s="21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49"/>
    </row>
    <row r="18" spans="1:15" ht="27" customHeight="1">
      <c r="A18" s="48"/>
      <c r="B18" s="21"/>
      <c r="C18" s="21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49"/>
    </row>
    <row r="19" spans="1:15" ht="27" customHeight="1">
      <c r="A19" s="48"/>
      <c r="B19" s="21"/>
      <c r="C19" s="21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49"/>
    </row>
    <row r="20" spans="1:15" ht="27" customHeight="1">
      <c r="A20" s="48"/>
      <c r="B20" s="21"/>
      <c r="C20" s="21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49"/>
    </row>
    <row r="21" spans="1:15" ht="27" customHeight="1">
      <c r="A21" s="45"/>
      <c r="B21" s="25"/>
      <c r="C21" s="25" t="s">
        <v>20</v>
      </c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46"/>
    </row>
    <row r="22" spans="1:15" ht="27" customHeight="1">
      <c r="A22" s="45"/>
      <c r="B22" s="25"/>
      <c r="C22" s="25" t="s">
        <v>20</v>
      </c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46"/>
    </row>
    <row r="23" spans="1:15" ht="9.75" customHeight="1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1"/>
      <c r="O23" s="52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22" type="noConversion"/>
  <printOptions horizontalCentered="1"/>
  <pageMargins left="0.59027777777777801" right="0.59027777777777801" top="1.37777777777778" bottom="0.98402777777777795" header="0" footer="0"/>
  <pageSetup paperSize="9"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workbookViewId="0">
      <pane ySplit="6" topLeftCell="A7" activePane="bottomLeft" state="frozen"/>
      <selection pane="bottomLeft" activeCell="B3" sqref="B3:F3"/>
    </sheetView>
  </sheetViews>
  <sheetFormatPr defaultColWidth="10" defaultRowHeight="13.5"/>
  <cols>
    <col min="1" max="1" width="1.5" style="37" customWidth="1"/>
    <col min="2" max="4" width="6.125" style="37" customWidth="1"/>
    <col min="5" max="5" width="16.875" style="37" customWidth="1"/>
    <col min="6" max="6" width="41" style="37" customWidth="1"/>
    <col min="7" max="10" width="16.375" style="37" customWidth="1"/>
    <col min="11" max="11" width="22.875" style="37" customWidth="1"/>
    <col min="12" max="12" width="1.5" style="37" customWidth="1"/>
    <col min="13" max="14" width="9.75" style="37" customWidth="1"/>
    <col min="15" max="16384" width="10" style="37"/>
  </cols>
  <sheetData>
    <row r="1" spans="1:12" ht="24.95" customHeight="1">
      <c r="A1" s="38"/>
      <c r="B1" s="2" t="s">
        <v>71</v>
      </c>
      <c r="C1" s="2"/>
      <c r="D1" s="2"/>
      <c r="E1" s="39"/>
      <c r="F1" s="39"/>
      <c r="G1" s="73"/>
      <c r="H1" s="73"/>
      <c r="I1" s="73"/>
      <c r="J1" s="73"/>
      <c r="K1" s="40" t="s">
        <v>72</v>
      </c>
      <c r="L1" s="41"/>
    </row>
    <row r="2" spans="1:12" ht="22.9" customHeight="1">
      <c r="A2" s="38"/>
      <c r="B2" s="88" t="s">
        <v>73</v>
      </c>
      <c r="C2" s="88"/>
      <c r="D2" s="88"/>
      <c r="E2" s="88"/>
      <c r="F2" s="88"/>
      <c r="G2" s="88"/>
      <c r="H2" s="88"/>
      <c r="I2" s="88"/>
      <c r="J2" s="88"/>
      <c r="K2" s="88"/>
      <c r="L2" s="41" t="s">
        <v>1</v>
      </c>
    </row>
    <row r="3" spans="1:12" ht="19.5" customHeight="1">
      <c r="A3" s="42"/>
      <c r="B3" s="144" t="s">
        <v>298</v>
      </c>
      <c r="C3" s="89"/>
      <c r="D3" s="89"/>
      <c r="E3" s="89"/>
      <c r="F3" s="89"/>
      <c r="G3" s="42"/>
      <c r="H3" s="42"/>
      <c r="I3" s="62"/>
      <c r="J3" s="62"/>
      <c r="K3" s="43" t="s">
        <v>3</v>
      </c>
      <c r="L3" s="44"/>
    </row>
    <row r="4" spans="1:12" ht="24.4" customHeight="1">
      <c r="A4" s="41"/>
      <c r="B4" s="86" t="s">
        <v>6</v>
      </c>
      <c r="C4" s="86"/>
      <c r="D4" s="86"/>
      <c r="E4" s="86"/>
      <c r="F4" s="86"/>
      <c r="G4" s="86" t="s">
        <v>57</v>
      </c>
      <c r="H4" s="86" t="s">
        <v>74</v>
      </c>
      <c r="I4" s="86" t="s">
        <v>75</v>
      </c>
      <c r="J4" s="86" t="s">
        <v>76</v>
      </c>
      <c r="K4" s="86" t="s">
        <v>77</v>
      </c>
      <c r="L4" s="46"/>
    </row>
    <row r="5" spans="1:12" ht="24.4" customHeight="1">
      <c r="A5" s="45"/>
      <c r="B5" s="86" t="s">
        <v>78</v>
      </c>
      <c r="C5" s="86"/>
      <c r="D5" s="86"/>
      <c r="E5" s="86" t="s">
        <v>68</v>
      </c>
      <c r="F5" s="86" t="s">
        <v>69</v>
      </c>
      <c r="G5" s="86"/>
      <c r="H5" s="86"/>
      <c r="I5" s="86"/>
      <c r="J5" s="86"/>
      <c r="K5" s="86"/>
      <c r="L5" s="46"/>
    </row>
    <row r="6" spans="1:12" ht="24.4" customHeight="1">
      <c r="A6" s="45"/>
      <c r="B6" s="21" t="s">
        <v>79</v>
      </c>
      <c r="C6" s="21" t="s">
        <v>80</v>
      </c>
      <c r="D6" s="21" t="s">
        <v>81</v>
      </c>
      <c r="E6" s="86"/>
      <c r="F6" s="86"/>
      <c r="G6" s="86"/>
      <c r="H6" s="86"/>
      <c r="I6" s="86"/>
      <c r="J6" s="86"/>
      <c r="K6" s="86"/>
      <c r="L6" s="47"/>
    </row>
    <row r="7" spans="1:12" ht="27" customHeight="1">
      <c r="A7" s="48"/>
      <c r="B7" s="21"/>
      <c r="C7" s="21"/>
      <c r="D7" s="21"/>
      <c r="E7" s="21"/>
      <c r="F7" s="21" t="s">
        <v>70</v>
      </c>
      <c r="G7" s="127">
        <f>G8+G12+G17</f>
        <v>1866.6100000000001</v>
      </c>
      <c r="H7" s="127">
        <f>H8+H12+H17</f>
        <v>1866.6100000000001</v>
      </c>
      <c r="I7" s="24"/>
      <c r="J7" s="24"/>
      <c r="K7" s="24"/>
      <c r="L7" s="49"/>
    </row>
    <row r="8" spans="1:12" ht="27" customHeight="1">
      <c r="A8" s="48"/>
      <c r="B8" s="121" t="s">
        <v>213</v>
      </c>
      <c r="C8" s="122"/>
      <c r="D8" s="122"/>
      <c r="E8" s="123">
        <v>125001</v>
      </c>
      <c r="F8" s="124" t="s">
        <v>214</v>
      </c>
      <c r="G8" s="118">
        <v>1480.65</v>
      </c>
      <c r="H8" s="118">
        <v>1480.65</v>
      </c>
      <c r="I8" s="24"/>
      <c r="J8" s="24"/>
      <c r="K8" s="24"/>
      <c r="L8" s="49"/>
    </row>
    <row r="9" spans="1:12" ht="27" customHeight="1">
      <c r="A9" s="48"/>
      <c r="B9" s="122">
        <v>204</v>
      </c>
      <c r="C9" s="122" t="s">
        <v>215</v>
      </c>
      <c r="D9" s="122"/>
      <c r="E9" s="123">
        <v>125001</v>
      </c>
      <c r="F9" s="124" t="s">
        <v>216</v>
      </c>
      <c r="G9" s="118">
        <v>1480.65</v>
      </c>
      <c r="H9" s="118">
        <v>1480.65</v>
      </c>
      <c r="I9" s="24"/>
      <c r="J9" s="24"/>
      <c r="K9" s="24"/>
      <c r="L9" s="49"/>
    </row>
    <row r="10" spans="1:12" ht="27" customHeight="1">
      <c r="A10" s="48"/>
      <c r="B10" s="125" t="s">
        <v>217</v>
      </c>
      <c r="C10" s="125" t="s">
        <v>215</v>
      </c>
      <c r="D10" s="125" t="s">
        <v>218</v>
      </c>
      <c r="E10" s="123">
        <v>125001</v>
      </c>
      <c r="F10" s="124" t="s">
        <v>219</v>
      </c>
      <c r="G10" s="118">
        <v>1400.7</v>
      </c>
      <c r="H10" s="118">
        <v>1400.7</v>
      </c>
      <c r="I10" s="24"/>
      <c r="J10" s="24"/>
      <c r="K10" s="24"/>
      <c r="L10" s="49"/>
    </row>
    <row r="11" spans="1:12" ht="27" customHeight="1">
      <c r="A11" s="48"/>
      <c r="B11" s="126" t="s">
        <v>220</v>
      </c>
      <c r="C11" s="126" t="s">
        <v>221</v>
      </c>
      <c r="D11" s="126" t="s">
        <v>222</v>
      </c>
      <c r="E11" s="123">
        <v>125001</v>
      </c>
      <c r="F11" s="124" t="s">
        <v>223</v>
      </c>
      <c r="G11" s="118">
        <v>79.95</v>
      </c>
      <c r="H11" s="118">
        <v>79.95</v>
      </c>
      <c r="I11" s="24"/>
      <c r="J11" s="24"/>
      <c r="K11" s="24"/>
      <c r="L11" s="49"/>
    </row>
    <row r="12" spans="1:12" ht="27" customHeight="1">
      <c r="A12" s="48"/>
      <c r="B12" s="126" t="s">
        <v>224</v>
      </c>
      <c r="C12" s="126"/>
      <c r="D12" s="126"/>
      <c r="E12" s="123">
        <v>125001</v>
      </c>
      <c r="F12" s="124" t="s">
        <v>225</v>
      </c>
      <c r="G12" s="118">
        <v>230.19</v>
      </c>
      <c r="H12" s="118">
        <v>230.19</v>
      </c>
      <c r="I12" s="24"/>
      <c r="J12" s="24"/>
      <c r="K12" s="24"/>
      <c r="L12" s="49"/>
    </row>
    <row r="13" spans="1:12" ht="27" customHeight="1">
      <c r="A13" s="48"/>
      <c r="B13" s="126" t="s">
        <v>224</v>
      </c>
      <c r="C13" s="126" t="s">
        <v>226</v>
      </c>
      <c r="D13" s="126"/>
      <c r="E13" s="123">
        <v>125001</v>
      </c>
      <c r="F13" s="124" t="s">
        <v>227</v>
      </c>
      <c r="G13" s="118">
        <v>230.19</v>
      </c>
      <c r="H13" s="118">
        <v>230.19</v>
      </c>
      <c r="I13" s="24"/>
      <c r="J13" s="24"/>
      <c r="K13" s="24"/>
      <c r="L13" s="49"/>
    </row>
    <row r="14" spans="1:12" ht="27" customHeight="1">
      <c r="A14" s="48"/>
      <c r="B14" s="126" t="s">
        <v>224</v>
      </c>
      <c r="C14" s="126" t="s">
        <v>228</v>
      </c>
      <c r="D14" s="126" t="s">
        <v>229</v>
      </c>
      <c r="E14" s="123">
        <v>125001</v>
      </c>
      <c r="F14" s="124" t="s">
        <v>230</v>
      </c>
      <c r="G14" s="118">
        <v>112.17</v>
      </c>
      <c r="H14" s="118">
        <v>112.17</v>
      </c>
      <c r="I14" s="24"/>
      <c r="J14" s="24"/>
      <c r="K14" s="24"/>
      <c r="L14" s="49"/>
    </row>
    <row r="15" spans="1:12" ht="27" customHeight="1">
      <c r="A15" s="48"/>
      <c r="B15" s="126" t="s">
        <v>224</v>
      </c>
      <c r="C15" s="126" t="s">
        <v>228</v>
      </c>
      <c r="D15" s="126" t="s">
        <v>231</v>
      </c>
      <c r="E15" s="123">
        <v>125001</v>
      </c>
      <c r="F15" s="124" t="s">
        <v>232</v>
      </c>
      <c r="G15" s="118">
        <v>4.75</v>
      </c>
      <c r="H15" s="118">
        <v>4.75</v>
      </c>
      <c r="I15" s="24"/>
      <c r="J15" s="24"/>
      <c r="K15" s="24"/>
      <c r="L15" s="49"/>
    </row>
    <row r="16" spans="1:12" ht="27" customHeight="1">
      <c r="A16" s="48"/>
      <c r="B16" s="126" t="s">
        <v>224</v>
      </c>
      <c r="C16" s="126" t="s">
        <v>228</v>
      </c>
      <c r="D16" s="126" t="s">
        <v>228</v>
      </c>
      <c r="E16" s="123">
        <v>125001</v>
      </c>
      <c r="F16" s="124" t="s">
        <v>233</v>
      </c>
      <c r="G16" s="118">
        <v>113.27</v>
      </c>
      <c r="H16" s="118">
        <v>113.27</v>
      </c>
      <c r="I16" s="24"/>
      <c r="J16" s="24"/>
      <c r="K16" s="24"/>
      <c r="L16" s="49"/>
    </row>
    <row r="17" spans="1:12" ht="27" customHeight="1">
      <c r="A17" s="48"/>
      <c r="B17" s="126" t="s">
        <v>234</v>
      </c>
      <c r="C17" s="126"/>
      <c r="D17" s="126"/>
      <c r="E17" s="123">
        <v>125001</v>
      </c>
      <c r="F17" s="124" t="s">
        <v>235</v>
      </c>
      <c r="G17" s="118">
        <v>155.77000000000001</v>
      </c>
      <c r="H17" s="118">
        <v>155.77000000000001</v>
      </c>
      <c r="I17" s="24"/>
      <c r="J17" s="24"/>
      <c r="K17" s="24"/>
      <c r="L17" s="49"/>
    </row>
    <row r="18" spans="1:12" ht="27" customHeight="1">
      <c r="A18" s="48"/>
      <c r="B18" s="126" t="s">
        <v>234</v>
      </c>
      <c r="C18" s="126" t="s">
        <v>236</v>
      </c>
      <c r="D18" s="126"/>
      <c r="E18" s="123">
        <v>125001</v>
      </c>
      <c r="F18" s="124" t="s">
        <v>237</v>
      </c>
      <c r="G18" s="118">
        <v>155.77000000000001</v>
      </c>
      <c r="H18" s="118">
        <v>155.77000000000001</v>
      </c>
      <c r="I18" s="24"/>
      <c r="J18" s="24"/>
      <c r="K18" s="24"/>
      <c r="L18" s="49"/>
    </row>
    <row r="19" spans="1:12" ht="27" customHeight="1">
      <c r="A19" s="48"/>
      <c r="B19" s="126" t="s">
        <v>234</v>
      </c>
      <c r="C19" s="126" t="s">
        <v>231</v>
      </c>
      <c r="D19" s="126" t="s">
        <v>229</v>
      </c>
      <c r="E19" s="123">
        <v>125001</v>
      </c>
      <c r="F19" s="124" t="s">
        <v>238</v>
      </c>
      <c r="G19" s="118">
        <v>155.77000000000001</v>
      </c>
      <c r="H19" s="118">
        <v>155.77000000000001</v>
      </c>
      <c r="I19" s="24"/>
      <c r="J19" s="24"/>
      <c r="K19" s="24"/>
      <c r="L19" s="49"/>
    </row>
    <row r="20" spans="1:12" ht="27" customHeight="1">
      <c r="A20" s="45"/>
      <c r="B20" s="25"/>
      <c r="C20" s="25"/>
      <c r="D20" s="25"/>
      <c r="E20" s="25"/>
      <c r="F20" s="25" t="s">
        <v>20</v>
      </c>
      <c r="G20" s="26"/>
      <c r="H20" s="26"/>
      <c r="I20" s="26"/>
      <c r="J20" s="26"/>
      <c r="K20" s="26"/>
      <c r="L20" s="46"/>
    </row>
    <row r="21" spans="1:12" ht="27" customHeight="1">
      <c r="A21" s="45"/>
      <c r="B21" s="25"/>
      <c r="C21" s="25"/>
      <c r="D21" s="25"/>
      <c r="E21" s="25"/>
      <c r="F21" s="25" t="s">
        <v>20</v>
      </c>
      <c r="G21" s="26"/>
      <c r="H21" s="26"/>
      <c r="I21" s="26"/>
      <c r="J21" s="26"/>
      <c r="K21" s="26"/>
      <c r="L21" s="46"/>
    </row>
    <row r="22" spans="1:12" ht="27" customHeight="1">
      <c r="A22" s="45"/>
      <c r="B22" s="25"/>
      <c r="C22" s="25"/>
      <c r="D22" s="25"/>
      <c r="E22" s="25"/>
      <c r="F22" s="25" t="s">
        <v>82</v>
      </c>
      <c r="G22" s="26"/>
      <c r="H22" s="26"/>
      <c r="I22" s="26"/>
      <c r="J22" s="26"/>
      <c r="K22" s="26"/>
      <c r="L22" s="47"/>
    </row>
    <row r="23" spans="1:12" ht="9.75" customHeight="1">
      <c r="A23" s="50"/>
      <c r="B23" s="51"/>
      <c r="C23" s="51"/>
      <c r="D23" s="51"/>
      <c r="E23" s="51"/>
      <c r="F23" s="50"/>
      <c r="G23" s="50"/>
      <c r="H23" s="50"/>
      <c r="I23" s="50"/>
      <c r="J23" s="51"/>
      <c r="K23" s="51"/>
      <c r="L23" s="52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22" type="noConversion"/>
  <printOptions horizontalCentered="1"/>
  <pageMargins left="0.59027777777777801" right="0.59027777777777801" top="1.37777777777778" bottom="0.98402777777777795" header="0" footer="0"/>
  <pageSetup paperSize="9" scale="73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workbookViewId="0">
      <pane ySplit="5" topLeftCell="A6" activePane="bottomLeft" state="frozen"/>
      <selection pane="bottomLeft" activeCell="B3" sqref="B3:C3"/>
    </sheetView>
  </sheetViews>
  <sheetFormatPr defaultColWidth="10" defaultRowHeight="13.5"/>
  <cols>
    <col min="1" max="1" width="1.5" style="37" customWidth="1"/>
    <col min="2" max="2" width="29.625" style="37" customWidth="1"/>
    <col min="3" max="3" width="11.625" style="37" customWidth="1"/>
    <col min="4" max="4" width="29.625" style="37" customWidth="1"/>
    <col min="5" max="5" width="11.625" style="37" customWidth="1"/>
    <col min="6" max="6" width="13.125" style="37" customWidth="1"/>
    <col min="7" max="8" width="11.25" style="37" customWidth="1"/>
    <col min="9" max="9" width="1.5" style="37" customWidth="1"/>
    <col min="10" max="12" width="9.75" style="37" customWidth="1"/>
    <col min="13" max="16384" width="10" style="37"/>
  </cols>
  <sheetData>
    <row r="1" spans="1:9" ht="24.95" customHeight="1">
      <c r="A1" s="65"/>
      <c r="B1" s="2" t="s">
        <v>83</v>
      </c>
      <c r="C1" s="66"/>
      <c r="D1" s="66"/>
      <c r="H1" s="67" t="s">
        <v>84</v>
      </c>
      <c r="I1" s="59" t="s">
        <v>1</v>
      </c>
    </row>
    <row r="2" spans="1:9" ht="22.9" customHeight="1">
      <c r="A2" s="68"/>
      <c r="B2" s="85" t="s">
        <v>85</v>
      </c>
      <c r="C2" s="85"/>
      <c r="D2" s="85"/>
      <c r="E2" s="85"/>
      <c r="F2" s="91"/>
      <c r="G2" s="91"/>
      <c r="H2" s="91"/>
      <c r="I2" s="70"/>
    </row>
    <row r="3" spans="1:9" ht="19.5" customHeight="1">
      <c r="A3" s="68"/>
      <c r="B3" s="144" t="s">
        <v>298</v>
      </c>
      <c r="C3" s="89"/>
      <c r="D3" s="39"/>
      <c r="F3" s="92" t="s">
        <v>3</v>
      </c>
      <c r="G3" s="92"/>
      <c r="H3" s="92"/>
      <c r="I3" s="71"/>
    </row>
    <row r="4" spans="1:9" ht="30" customHeight="1">
      <c r="A4" s="68"/>
      <c r="B4" s="86" t="s">
        <v>4</v>
      </c>
      <c r="C4" s="86"/>
      <c r="D4" s="86" t="s">
        <v>5</v>
      </c>
      <c r="E4" s="86"/>
      <c r="F4" s="86"/>
      <c r="G4" s="86"/>
      <c r="H4" s="86"/>
      <c r="I4" s="72"/>
    </row>
    <row r="5" spans="1:9" ht="30" customHeight="1">
      <c r="A5" s="68"/>
      <c r="B5" s="21" t="s">
        <v>6</v>
      </c>
      <c r="C5" s="21" t="s">
        <v>7</v>
      </c>
      <c r="D5" s="21" t="s">
        <v>6</v>
      </c>
      <c r="E5" s="21" t="s">
        <v>57</v>
      </c>
      <c r="F5" s="36" t="s">
        <v>86</v>
      </c>
      <c r="G5" s="36" t="s">
        <v>87</v>
      </c>
      <c r="H5" s="36" t="s">
        <v>88</v>
      </c>
      <c r="I5" s="59"/>
    </row>
    <row r="6" spans="1:9" ht="30" customHeight="1">
      <c r="A6" s="41"/>
      <c r="B6" s="25" t="s">
        <v>89</v>
      </c>
      <c r="C6" s="120">
        <f>SUM(C7:C9)</f>
        <v>1866.6100000000001</v>
      </c>
      <c r="D6" s="25" t="s">
        <v>90</v>
      </c>
      <c r="E6" s="120">
        <f>E10+E14+E26</f>
        <v>1866.6100000000001</v>
      </c>
      <c r="F6" s="120">
        <f>F10+F14+F26</f>
        <v>1480.65</v>
      </c>
      <c r="G6" s="26">
        <v>230.19</v>
      </c>
      <c r="H6" s="26">
        <v>155.77000000000001</v>
      </c>
      <c r="I6" s="47"/>
    </row>
    <row r="7" spans="1:9" ht="30" customHeight="1">
      <c r="A7" s="87"/>
      <c r="B7" s="25" t="s">
        <v>91</v>
      </c>
      <c r="C7" s="114">
        <v>1480.65</v>
      </c>
      <c r="D7" s="25" t="s">
        <v>92</v>
      </c>
      <c r="E7" s="120">
        <f t="shared" ref="E7:F33" si="0">SUM(F7:I7)</f>
        <v>0</v>
      </c>
      <c r="F7" s="120">
        <f t="shared" si="0"/>
        <v>0</v>
      </c>
      <c r="G7" s="120">
        <f t="shared" ref="G7:G9" si="1">SUM(H7:K7)</f>
        <v>0</v>
      </c>
      <c r="H7" s="120">
        <f t="shared" ref="H7:H9" si="2">SUM(I7:L7)</f>
        <v>0</v>
      </c>
      <c r="I7" s="47"/>
    </row>
    <row r="8" spans="1:9" ht="30" customHeight="1">
      <c r="A8" s="87"/>
      <c r="B8" s="25" t="s">
        <v>93</v>
      </c>
      <c r="C8" s="114">
        <v>230.19</v>
      </c>
      <c r="D8" s="25" t="s">
        <v>94</v>
      </c>
      <c r="E8" s="120">
        <f t="shared" si="0"/>
        <v>0</v>
      </c>
      <c r="F8" s="120">
        <f t="shared" si="0"/>
        <v>0</v>
      </c>
      <c r="G8" s="120">
        <f t="shared" si="1"/>
        <v>0</v>
      </c>
      <c r="H8" s="120">
        <f t="shared" si="2"/>
        <v>0</v>
      </c>
      <c r="I8" s="47"/>
    </row>
    <row r="9" spans="1:9" ht="30" customHeight="1">
      <c r="A9" s="87"/>
      <c r="B9" s="25" t="s">
        <v>95</v>
      </c>
      <c r="C9" s="114">
        <v>155.77000000000001</v>
      </c>
      <c r="D9" s="25" t="s">
        <v>96</v>
      </c>
      <c r="E9" s="120">
        <f t="shared" si="0"/>
        <v>0</v>
      </c>
      <c r="F9" s="120">
        <f t="shared" si="0"/>
        <v>0</v>
      </c>
      <c r="G9" s="120">
        <f t="shared" si="1"/>
        <v>0</v>
      </c>
      <c r="H9" s="120">
        <f t="shared" si="2"/>
        <v>0</v>
      </c>
      <c r="I9" s="47"/>
    </row>
    <row r="10" spans="1:9" ht="30" customHeight="1">
      <c r="A10" s="41"/>
      <c r="B10" s="25" t="s">
        <v>97</v>
      </c>
      <c r="C10" s="120">
        <f>SUM(C11:C14)</f>
        <v>0</v>
      </c>
      <c r="D10" s="25" t="s">
        <v>98</v>
      </c>
      <c r="E10" s="128">
        <v>1480.65</v>
      </c>
      <c r="F10" s="128">
        <v>1480.65</v>
      </c>
      <c r="G10" s="26">
        <v>0</v>
      </c>
      <c r="H10" s="26">
        <v>0</v>
      </c>
      <c r="I10" s="47"/>
    </row>
    <row r="11" spans="1:9" ht="30" customHeight="1">
      <c r="A11" s="87"/>
      <c r="B11" s="25" t="s">
        <v>91</v>
      </c>
      <c r="C11" s="26"/>
      <c r="D11" s="25" t="s">
        <v>99</v>
      </c>
      <c r="E11" s="120">
        <f t="shared" si="0"/>
        <v>0</v>
      </c>
      <c r="F11" s="120">
        <f t="shared" si="0"/>
        <v>0</v>
      </c>
      <c r="G11" s="120">
        <f t="shared" ref="G11:G13" si="3">SUM(H11:K11)</f>
        <v>0</v>
      </c>
      <c r="H11" s="120">
        <f t="shared" ref="H11:H13" si="4">SUM(I11:L11)</f>
        <v>0</v>
      </c>
      <c r="I11" s="47"/>
    </row>
    <row r="12" spans="1:9" ht="30" customHeight="1">
      <c r="A12" s="87"/>
      <c r="B12" s="25" t="s">
        <v>93</v>
      </c>
      <c r="C12" s="26"/>
      <c r="D12" s="25" t="s">
        <v>100</v>
      </c>
      <c r="E12" s="120">
        <f t="shared" si="0"/>
        <v>0</v>
      </c>
      <c r="F12" s="120">
        <f t="shared" si="0"/>
        <v>0</v>
      </c>
      <c r="G12" s="120">
        <f t="shared" si="3"/>
        <v>0</v>
      </c>
      <c r="H12" s="120">
        <f t="shared" si="4"/>
        <v>0</v>
      </c>
      <c r="I12" s="47"/>
    </row>
    <row r="13" spans="1:9" ht="30" customHeight="1">
      <c r="A13" s="87"/>
      <c r="B13" s="25" t="s">
        <v>95</v>
      </c>
      <c r="C13" s="26"/>
      <c r="D13" s="25" t="s">
        <v>101</v>
      </c>
      <c r="E13" s="120">
        <f t="shared" si="0"/>
        <v>0</v>
      </c>
      <c r="F13" s="120">
        <f t="shared" si="0"/>
        <v>0</v>
      </c>
      <c r="G13" s="120">
        <f t="shared" si="3"/>
        <v>0</v>
      </c>
      <c r="H13" s="120">
        <f t="shared" si="4"/>
        <v>0</v>
      </c>
      <c r="I13" s="47"/>
    </row>
    <row r="14" spans="1:9" ht="30" customHeight="1">
      <c r="A14" s="87"/>
      <c r="B14" s="25" t="s">
        <v>82</v>
      </c>
      <c r="C14" s="26"/>
      <c r="D14" s="25" t="s">
        <v>102</v>
      </c>
      <c r="E14" s="118">
        <v>230.19</v>
      </c>
      <c r="F14" s="129">
        <v>0</v>
      </c>
      <c r="G14" s="26">
        <v>230.19</v>
      </c>
      <c r="H14" s="26">
        <v>0</v>
      </c>
      <c r="I14" s="47"/>
    </row>
    <row r="15" spans="1:9" ht="30" customHeight="1">
      <c r="A15" s="87"/>
      <c r="B15" s="25" t="s">
        <v>82</v>
      </c>
      <c r="C15" s="26"/>
      <c r="D15" s="25" t="s">
        <v>103</v>
      </c>
      <c r="E15" s="120">
        <f t="shared" si="0"/>
        <v>0</v>
      </c>
      <c r="F15" s="120">
        <f t="shared" si="0"/>
        <v>0</v>
      </c>
      <c r="G15" s="120">
        <f t="shared" ref="G15:G25" si="5">SUM(H15:K15)</f>
        <v>0</v>
      </c>
      <c r="H15" s="120">
        <f t="shared" ref="H15:H25" si="6">SUM(I15:L15)</f>
        <v>0</v>
      </c>
      <c r="I15" s="47"/>
    </row>
    <row r="16" spans="1:9" ht="30" customHeight="1">
      <c r="A16" s="87"/>
      <c r="B16" s="25" t="s">
        <v>82</v>
      </c>
      <c r="C16" s="26"/>
      <c r="D16" s="25" t="s">
        <v>104</v>
      </c>
      <c r="E16" s="120">
        <f t="shared" si="0"/>
        <v>0</v>
      </c>
      <c r="F16" s="120">
        <f t="shared" si="0"/>
        <v>0</v>
      </c>
      <c r="G16" s="120">
        <f t="shared" si="5"/>
        <v>0</v>
      </c>
      <c r="H16" s="120">
        <f t="shared" si="6"/>
        <v>0</v>
      </c>
      <c r="I16" s="47"/>
    </row>
    <row r="17" spans="1:9" ht="30" customHeight="1">
      <c r="A17" s="87"/>
      <c r="B17" s="25" t="s">
        <v>82</v>
      </c>
      <c r="C17" s="26"/>
      <c r="D17" s="25" t="s">
        <v>105</v>
      </c>
      <c r="E17" s="120">
        <f t="shared" si="0"/>
        <v>0</v>
      </c>
      <c r="F17" s="120">
        <f t="shared" si="0"/>
        <v>0</v>
      </c>
      <c r="G17" s="120">
        <f t="shared" si="5"/>
        <v>0</v>
      </c>
      <c r="H17" s="120">
        <f t="shared" si="6"/>
        <v>0</v>
      </c>
      <c r="I17" s="47"/>
    </row>
    <row r="18" spans="1:9" ht="30" customHeight="1">
      <c r="A18" s="87"/>
      <c r="B18" s="25" t="s">
        <v>82</v>
      </c>
      <c r="C18" s="26"/>
      <c r="D18" s="25" t="s">
        <v>106</v>
      </c>
      <c r="E18" s="120">
        <f t="shared" si="0"/>
        <v>0</v>
      </c>
      <c r="F18" s="120">
        <f t="shared" si="0"/>
        <v>0</v>
      </c>
      <c r="G18" s="120">
        <f t="shared" si="5"/>
        <v>0</v>
      </c>
      <c r="H18" s="120">
        <f t="shared" si="6"/>
        <v>0</v>
      </c>
      <c r="I18" s="47"/>
    </row>
    <row r="19" spans="1:9" ht="30" customHeight="1">
      <c r="A19" s="87"/>
      <c r="B19" s="25" t="s">
        <v>82</v>
      </c>
      <c r="C19" s="26"/>
      <c r="D19" s="25" t="s">
        <v>107</v>
      </c>
      <c r="E19" s="120">
        <f t="shared" si="0"/>
        <v>0</v>
      </c>
      <c r="F19" s="120">
        <f t="shared" si="0"/>
        <v>0</v>
      </c>
      <c r="G19" s="120">
        <f t="shared" si="5"/>
        <v>0</v>
      </c>
      <c r="H19" s="120">
        <f t="shared" si="6"/>
        <v>0</v>
      </c>
      <c r="I19" s="47"/>
    </row>
    <row r="20" spans="1:9" ht="30" customHeight="1">
      <c r="A20" s="87"/>
      <c r="B20" s="25" t="s">
        <v>82</v>
      </c>
      <c r="C20" s="26"/>
      <c r="D20" s="25" t="s">
        <v>108</v>
      </c>
      <c r="E20" s="120">
        <f t="shared" si="0"/>
        <v>0</v>
      </c>
      <c r="F20" s="120">
        <f t="shared" si="0"/>
        <v>0</v>
      </c>
      <c r="G20" s="120">
        <f t="shared" si="5"/>
        <v>0</v>
      </c>
      <c r="H20" s="120">
        <f t="shared" si="6"/>
        <v>0</v>
      </c>
      <c r="I20" s="47"/>
    </row>
    <row r="21" spans="1:9" ht="30" customHeight="1">
      <c r="A21" s="87"/>
      <c r="B21" s="25" t="s">
        <v>82</v>
      </c>
      <c r="C21" s="26"/>
      <c r="D21" s="25" t="s">
        <v>109</v>
      </c>
      <c r="E21" s="120">
        <f t="shared" si="0"/>
        <v>0</v>
      </c>
      <c r="F21" s="120">
        <f t="shared" si="0"/>
        <v>0</v>
      </c>
      <c r="G21" s="120">
        <f t="shared" si="5"/>
        <v>0</v>
      </c>
      <c r="H21" s="120">
        <f t="shared" si="6"/>
        <v>0</v>
      </c>
      <c r="I21" s="47"/>
    </row>
    <row r="22" spans="1:9" ht="30" customHeight="1">
      <c r="A22" s="87"/>
      <c r="B22" s="25" t="s">
        <v>82</v>
      </c>
      <c r="C22" s="26"/>
      <c r="D22" s="25" t="s">
        <v>110</v>
      </c>
      <c r="E22" s="120">
        <f t="shared" si="0"/>
        <v>0</v>
      </c>
      <c r="F22" s="120">
        <f t="shared" si="0"/>
        <v>0</v>
      </c>
      <c r="G22" s="120">
        <f t="shared" si="5"/>
        <v>0</v>
      </c>
      <c r="H22" s="120">
        <f t="shared" si="6"/>
        <v>0</v>
      </c>
      <c r="I22" s="47"/>
    </row>
    <row r="23" spans="1:9" ht="30" customHeight="1">
      <c r="A23" s="87"/>
      <c r="B23" s="25" t="s">
        <v>82</v>
      </c>
      <c r="C23" s="26"/>
      <c r="D23" s="25" t="s">
        <v>111</v>
      </c>
      <c r="E23" s="120">
        <f t="shared" si="0"/>
        <v>0</v>
      </c>
      <c r="F23" s="120">
        <f t="shared" si="0"/>
        <v>0</v>
      </c>
      <c r="G23" s="120">
        <f t="shared" si="5"/>
        <v>0</v>
      </c>
      <c r="H23" s="120">
        <f t="shared" si="6"/>
        <v>0</v>
      </c>
      <c r="I23" s="47"/>
    </row>
    <row r="24" spans="1:9" ht="30" customHeight="1">
      <c r="A24" s="87"/>
      <c r="B24" s="25" t="s">
        <v>82</v>
      </c>
      <c r="C24" s="26"/>
      <c r="D24" s="25" t="s">
        <v>112</v>
      </c>
      <c r="E24" s="120">
        <f t="shared" si="0"/>
        <v>0</v>
      </c>
      <c r="F24" s="120">
        <f t="shared" si="0"/>
        <v>0</v>
      </c>
      <c r="G24" s="120">
        <f t="shared" si="5"/>
        <v>0</v>
      </c>
      <c r="H24" s="120">
        <f t="shared" si="6"/>
        <v>0</v>
      </c>
      <c r="I24" s="47"/>
    </row>
    <row r="25" spans="1:9" ht="30" customHeight="1">
      <c r="A25" s="87"/>
      <c r="B25" s="25" t="s">
        <v>82</v>
      </c>
      <c r="C25" s="26"/>
      <c r="D25" s="25" t="s">
        <v>113</v>
      </c>
      <c r="E25" s="120">
        <f t="shared" si="0"/>
        <v>0</v>
      </c>
      <c r="F25" s="120">
        <f t="shared" si="0"/>
        <v>0</v>
      </c>
      <c r="G25" s="120">
        <f t="shared" si="5"/>
        <v>0</v>
      </c>
      <c r="H25" s="120">
        <f t="shared" si="6"/>
        <v>0</v>
      </c>
      <c r="I25" s="47"/>
    </row>
    <row r="26" spans="1:9" ht="30" customHeight="1">
      <c r="A26" s="87"/>
      <c r="B26" s="25" t="s">
        <v>82</v>
      </c>
      <c r="C26" s="26"/>
      <c r="D26" s="25" t="s">
        <v>114</v>
      </c>
      <c r="E26" s="128">
        <v>155.77000000000001</v>
      </c>
      <c r="F26" s="128">
        <v>0</v>
      </c>
      <c r="G26" s="26">
        <v>0</v>
      </c>
      <c r="H26" s="26">
        <v>155.77000000000001</v>
      </c>
      <c r="I26" s="47"/>
    </row>
    <row r="27" spans="1:9" ht="30" customHeight="1">
      <c r="A27" s="87"/>
      <c r="B27" s="25" t="s">
        <v>82</v>
      </c>
      <c r="C27" s="26"/>
      <c r="D27" s="25" t="s">
        <v>115</v>
      </c>
      <c r="E27" s="120">
        <f t="shared" si="0"/>
        <v>0</v>
      </c>
      <c r="F27" s="120">
        <f t="shared" si="0"/>
        <v>0</v>
      </c>
      <c r="G27" s="120">
        <f t="shared" ref="G27:G33" si="7">SUM(H27:K27)</f>
        <v>0</v>
      </c>
      <c r="H27" s="120">
        <f t="shared" ref="H27:H33" si="8">SUM(I27:L27)</f>
        <v>0</v>
      </c>
      <c r="I27" s="47"/>
    </row>
    <row r="28" spans="1:9" ht="30" customHeight="1">
      <c r="A28" s="87"/>
      <c r="B28" s="25" t="s">
        <v>82</v>
      </c>
      <c r="C28" s="26"/>
      <c r="D28" s="25" t="s">
        <v>116</v>
      </c>
      <c r="E28" s="120">
        <f t="shared" si="0"/>
        <v>0</v>
      </c>
      <c r="F28" s="120">
        <f t="shared" si="0"/>
        <v>0</v>
      </c>
      <c r="G28" s="120">
        <f t="shared" si="7"/>
        <v>0</v>
      </c>
      <c r="H28" s="120">
        <f t="shared" si="8"/>
        <v>0</v>
      </c>
      <c r="I28" s="47"/>
    </row>
    <row r="29" spans="1:9" ht="30" customHeight="1">
      <c r="A29" s="87"/>
      <c r="B29" s="25" t="s">
        <v>82</v>
      </c>
      <c r="C29" s="26"/>
      <c r="D29" s="25" t="s">
        <v>117</v>
      </c>
      <c r="E29" s="120">
        <f t="shared" si="0"/>
        <v>0</v>
      </c>
      <c r="F29" s="120">
        <f t="shared" si="0"/>
        <v>0</v>
      </c>
      <c r="G29" s="120">
        <f t="shared" si="7"/>
        <v>0</v>
      </c>
      <c r="H29" s="120">
        <f t="shared" si="8"/>
        <v>0</v>
      </c>
      <c r="I29" s="47"/>
    </row>
    <row r="30" spans="1:9" ht="30" customHeight="1">
      <c r="A30" s="87"/>
      <c r="B30" s="25" t="s">
        <v>82</v>
      </c>
      <c r="C30" s="26"/>
      <c r="D30" s="25" t="s">
        <v>118</v>
      </c>
      <c r="E30" s="120">
        <f t="shared" si="0"/>
        <v>0</v>
      </c>
      <c r="F30" s="120">
        <f t="shared" si="0"/>
        <v>0</v>
      </c>
      <c r="G30" s="120">
        <f t="shared" si="7"/>
        <v>0</v>
      </c>
      <c r="H30" s="120">
        <f t="shared" si="8"/>
        <v>0</v>
      </c>
      <c r="I30" s="47"/>
    </row>
    <row r="31" spans="1:9" ht="30" customHeight="1">
      <c r="A31" s="87"/>
      <c r="B31" s="25" t="s">
        <v>82</v>
      </c>
      <c r="C31" s="26"/>
      <c r="D31" s="25" t="s">
        <v>119</v>
      </c>
      <c r="E31" s="120">
        <f t="shared" si="0"/>
        <v>0</v>
      </c>
      <c r="F31" s="120">
        <f t="shared" si="0"/>
        <v>0</v>
      </c>
      <c r="G31" s="120">
        <f t="shared" si="7"/>
        <v>0</v>
      </c>
      <c r="H31" s="120">
        <f t="shared" si="8"/>
        <v>0</v>
      </c>
      <c r="I31" s="47"/>
    </row>
    <row r="32" spans="1:9" ht="30" customHeight="1">
      <c r="A32" s="87"/>
      <c r="B32" s="25" t="s">
        <v>82</v>
      </c>
      <c r="C32" s="26"/>
      <c r="D32" s="25" t="s">
        <v>120</v>
      </c>
      <c r="E32" s="120">
        <f t="shared" si="0"/>
        <v>0</v>
      </c>
      <c r="F32" s="120">
        <f t="shared" si="0"/>
        <v>0</v>
      </c>
      <c r="G32" s="120">
        <f t="shared" si="7"/>
        <v>0</v>
      </c>
      <c r="H32" s="120">
        <f t="shared" si="8"/>
        <v>0</v>
      </c>
      <c r="I32" s="47"/>
    </row>
    <row r="33" spans="1:9" ht="30" customHeight="1">
      <c r="A33" s="87"/>
      <c r="B33" s="25" t="s">
        <v>82</v>
      </c>
      <c r="C33" s="26"/>
      <c r="D33" s="25" t="s">
        <v>121</v>
      </c>
      <c r="E33" s="120">
        <f t="shared" si="0"/>
        <v>0</v>
      </c>
      <c r="F33" s="120">
        <f t="shared" si="0"/>
        <v>0</v>
      </c>
      <c r="G33" s="120">
        <f t="shared" si="7"/>
        <v>0</v>
      </c>
      <c r="H33" s="120">
        <f t="shared" si="8"/>
        <v>0</v>
      </c>
      <c r="I33" s="47"/>
    </row>
    <row r="34" spans="1:9" ht="9.75" customHeight="1">
      <c r="A34" s="69"/>
      <c r="B34" s="69"/>
      <c r="C34" s="69"/>
      <c r="D34" s="39"/>
      <c r="E34" s="69"/>
      <c r="F34" s="69"/>
      <c r="G34" s="69"/>
      <c r="H34" s="69"/>
      <c r="I34" s="60"/>
    </row>
  </sheetData>
  <mergeCells count="7">
    <mergeCell ref="A7:A9"/>
    <mergeCell ref="A11:A33"/>
    <mergeCell ref="B2:H2"/>
    <mergeCell ref="B3:C3"/>
    <mergeCell ref="F3:H3"/>
    <mergeCell ref="B4:C4"/>
    <mergeCell ref="D4:H4"/>
  </mergeCells>
  <phoneticPr fontId="22" type="noConversion"/>
  <printOptions horizontalCentered="1"/>
  <pageMargins left="1.37777777777778" right="0.98402777777777795" top="0.98402777777777795" bottom="0.98402777777777795" header="0" footer="0"/>
  <pageSetup paperSize="9" scale="6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29"/>
  <sheetViews>
    <sheetView workbookViewId="0">
      <pane ySplit="6" topLeftCell="A7" activePane="bottomLeft" state="frozen"/>
      <selection pane="bottomLeft" activeCell="B3" sqref="B3:E3"/>
    </sheetView>
  </sheetViews>
  <sheetFormatPr defaultColWidth="10" defaultRowHeight="13.5"/>
  <cols>
    <col min="1" max="1" width="1.5" style="37" customWidth="1"/>
    <col min="2" max="3" width="5.875" style="37" customWidth="1"/>
    <col min="4" max="4" width="11.625" style="37" customWidth="1"/>
    <col min="5" max="5" width="23.5" style="37" customWidth="1"/>
    <col min="6" max="6" width="12.375" style="37" customWidth="1"/>
    <col min="7" max="7" width="15.125" style="37" customWidth="1"/>
    <col min="8" max="8" width="11.875" style="37" customWidth="1"/>
    <col min="9" max="9" width="11.375" style="37" customWidth="1"/>
    <col min="10" max="10" width="5.875" style="37" customWidth="1"/>
    <col min="11" max="11" width="11.5" style="37" customWidth="1"/>
    <col min="12" max="12" width="9.75" style="37" customWidth="1"/>
    <col min="13" max="13" width="5.875" style="37" customWidth="1"/>
    <col min="14" max="14" width="11.75" style="37" customWidth="1"/>
    <col min="15" max="15" width="10.875" style="37" customWidth="1"/>
    <col min="16" max="16" width="7.25" style="37" customWidth="1"/>
    <col min="17" max="23" width="5.875" style="37" customWidth="1"/>
    <col min="24" max="26" width="7.25" style="37" customWidth="1"/>
    <col min="27" max="33" width="5.875" style="37" customWidth="1"/>
    <col min="34" max="39" width="7.25" style="37" customWidth="1"/>
    <col min="40" max="40" width="1.5" style="37" customWidth="1"/>
    <col min="41" max="42" width="9.75" style="37" customWidth="1"/>
    <col min="43" max="16384" width="10" style="37"/>
  </cols>
  <sheetData>
    <row r="1" spans="1:40" ht="24.95" customHeight="1">
      <c r="A1" s="53"/>
      <c r="B1" s="2" t="s">
        <v>122</v>
      </c>
      <c r="C1" s="2"/>
      <c r="D1" s="54"/>
      <c r="E1" s="54"/>
      <c r="F1" s="38"/>
      <c r="G1" s="38"/>
      <c r="H1" s="38"/>
      <c r="I1" s="54"/>
      <c r="J1" s="54"/>
      <c r="K1" s="38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5" t="s">
        <v>123</v>
      </c>
      <c r="AN1" s="63"/>
    </row>
    <row r="2" spans="1:40" ht="22.9" customHeight="1">
      <c r="A2" s="38"/>
      <c r="B2" s="88" t="s">
        <v>124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63"/>
    </row>
    <row r="3" spans="1:40" ht="19.5" customHeight="1">
      <c r="A3" s="42"/>
      <c r="B3" s="144" t="s">
        <v>300</v>
      </c>
      <c r="C3" s="89"/>
      <c r="D3" s="89"/>
      <c r="E3" s="89"/>
      <c r="F3" s="61"/>
      <c r="G3" s="42"/>
      <c r="H3" s="56"/>
      <c r="I3" s="61"/>
      <c r="J3" s="61"/>
      <c r="K3" s="62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93" t="s">
        <v>3</v>
      </c>
      <c r="AM3" s="93"/>
      <c r="AN3" s="64"/>
    </row>
    <row r="4" spans="1:40" ht="24.4" customHeight="1">
      <c r="A4" s="41"/>
      <c r="B4" s="90" t="s">
        <v>6</v>
      </c>
      <c r="C4" s="90"/>
      <c r="D4" s="90"/>
      <c r="E4" s="90"/>
      <c r="F4" s="90" t="s">
        <v>125</v>
      </c>
      <c r="G4" s="90" t="s">
        <v>126</v>
      </c>
      <c r="H4" s="90"/>
      <c r="I4" s="90"/>
      <c r="J4" s="90"/>
      <c r="K4" s="90"/>
      <c r="L4" s="90"/>
      <c r="M4" s="90"/>
      <c r="N4" s="90"/>
      <c r="O4" s="90"/>
      <c r="P4" s="90"/>
      <c r="Q4" s="90" t="s">
        <v>127</v>
      </c>
      <c r="R4" s="90"/>
      <c r="S4" s="90"/>
      <c r="T4" s="90"/>
      <c r="U4" s="90"/>
      <c r="V4" s="90"/>
      <c r="W4" s="90"/>
      <c r="X4" s="90"/>
      <c r="Y4" s="90"/>
      <c r="Z4" s="90"/>
      <c r="AA4" s="90" t="s">
        <v>128</v>
      </c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59"/>
    </row>
    <row r="5" spans="1:40" ht="24.4" customHeight="1">
      <c r="A5" s="41"/>
      <c r="B5" s="90" t="s">
        <v>78</v>
      </c>
      <c r="C5" s="90"/>
      <c r="D5" s="90" t="s">
        <v>68</v>
      </c>
      <c r="E5" s="90" t="s">
        <v>69</v>
      </c>
      <c r="F5" s="90"/>
      <c r="G5" s="90" t="s">
        <v>57</v>
      </c>
      <c r="H5" s="90" t="s">
        <v>129</v>
      </c>
      <c r="I5" s="90"/>
      <c r="J5" s="90"/>
      <c r="K5" s="90" t="s">
        <v>130</v>
      </c>
      <c r="L5" s="90"/>
      <c r="M5" s="90"/>
      <c r="N5" s="90" t="s">
        <v>131</v>
      </c>
      <c r="O5" s="90"/>
      <c r="P5" s="90"/>
      <c r="Q5" s="90" t="s">
        <v>57</v>
      </c>
      <c r="R5" s="90" t="s">
        <v>129</v>
      </c>
      <c r="S5" s="90"/>
      <c r="T5" s="90"/>
      <c r="U5" s="90" t="s">
        <v>130</v>
      </c>
      <c r="V5" s="90"/>
      <c r="W5" s="90"/>
      <c r="X5" s="90" t="s">
        <v>131</v>
      </c>
      <c r="Y5" s="90"/>
      <c r="Z5" s="90"/>
      <c r="AA5" s="90" t="s">
        <v>57</v>
      </c>
      <c r="AB5" s="90" t="s">
        <v>129</v>
      </c>
      <c r="AC5" s="90"/>
      <c r="AD5" s="90"/>
      <c r="AE5" s="90" t="s">
        <v>130</v>
      </c>
      <c r="AF5" s="90"/>
      <c r="AG5" s="90"/>
      <c r="AH5" s="90" t="s">
        <v>131</v>
      </c>
      <c r="AI5" s="90"/>
      <c r="AJ5" s="90"/>
      <c r="AK5" s="90" t="s">
        <v>132</v>
      </c>
      <c r="AL5" s="90"/>
      <c r="AM5" s="90"/>
      <c r="AN5" s="59"/>
    </row>
    <row r="6" spans="1:40" ht="39" customHeight="1">
      <c r="A6" s="39"/>
      <c r="B6" s="36" t="s">
        <v>79</v>
      </c>
      <c r="C6" s="36" t="s">
        <v>80</v>
      </c>
      <c r="D6" s="90"/>
      <c r="E6" s="90"/>
      <c r="F6" s="90"/>
      <c r="G6" s="90"/>
      <c r="H6" s="36" t="s">
        <v>133</v>
      </c>
      <c r="I6" s="36" t="s">
        <v>74</v>
      </c>
      <c r="J6" s="36" t="s">
        <v>75</v>
      </c>
      <c r="K6" s="36" t="s">
        <v>133</v>
      </c>
      <c r="L6" s="36" t="s">
        <v>74</v>
      </c>
      <c r="M6" s="36" t="s">
        <v>75</v>
      </c>
      <c r="N6" s="36" t="s">
        <v>133</v>
      </c>
      <c r="O6" s="36" t="s">
        <v>134</v>
      </c>
      <c r="P6" s="36" t="s">
        <v>135</v>
      </c>
      <c r="Q6" s="90"/>
      <c r="R6" s="36" t="s">
        <v>133</v>
      </c>
      <c r="S6" s="36" t="s">
        <v>74</v>
      </c>
      <c r="T6" s="36" t="s">
        <v>75</v>
      </c>
      <c r="U6" s="36" t="s">
        <v>133</v>
      </c>
      <c r="V6" s="36" t="s">
        <v>74</v>
      </c>
      <c r="W6" s="36" t="s">
        <v>75</v>
      </c>
      <c r="X6" s="36" t="s">
        <v>133</v>
      </c>
      <c r="Y6" s="36" t="s">
        <v>134</v>
      </c>
      <c r="Z6" s="36" t="s">
        <v>135</v>
      </c>
      <c r="AA6" s="90"/>
      <c r="AB6" s="36" t="s">
        <v>133</v>
      </c>
      <c r="AC6" s="36" t="s">
        <v>74</v>
      </c>
      <c r="AD6" s="36" t="s">
        <v>75</v>
      </c>
      <c r="AE6" s="36" t="s">
        <v>133</v>
      </c>
      <c r="AF6" s="36" t="s">
        <v>74</v>
      </c>
      <c r="AG6" s="36" t="s">
        <v>75</v>
      </c>
      <c r="AH6" s="36" t="s">
        <v>133</v>
      </c>
      <c r="AI6" s="36" t="s">
        <v>134</v>
      </c>
      <c r="AJ6" s="36" t="s">
        <v>135</v>
      </c>
      <c r="AK6" s="36" t="s">
        <v>133</v>
      </c>
      <c r="AL6" s="36" t="s">
        <v>134</v>
      </c>
      <c r="AM6" s="36" t="s">
        <v>135</v>
      </c>
      <c r="AN6" s="59"/>
    </row>
    <row r="7" spans="1:40" ht="22.9" customHeight="1">
      <c r="A7" s="41"/>
      <c r="B7" s="21"/>
      <c r="C7" s="21"/>
      <c r="D7" s="21"/>
      <c r="E7" s="21" t="s">
        <v>70</v>
      </c>
      <c r="F7" s="127">
        <f>F8</f>
        <v>1866.6100000000001</v>
      </c>
      <c r="G7" s="127">
        <f>G8</f>
        <v>1866.6100000000001</v>
      </c>
      <c r="H7" s="127">
        <f>I7+J7</f>
        <v>1480.65</v>
      </c>
      <c r="I7" s="131">
        <v>1480.65</v>
      </c>
      <c r="J7" s="127"/>
      <c r="K7" s="127">
        <f>L7+M7</f>
        <v>230.19</v>
      </c>
      <c r="L7" s="131">
        <v>230.19</v>
      </c>
      <c r="M7" s="127"/>
      <c r="N7" s="127">
        <f>N8</f>
        <v>155.77000000000001</v>
      </c>
      <c r="O7" s="131">
        <v>155.77000000000001</v>
      </c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59"/>
    </row>
    <row r="8" spans="1:40" ht="22.9" customHeight="1">
      <c r="A8" s="41"/>
      <c r="B8" s="21"/>
      <c r="C8" s="21"/>
      <c r="D8" s="130" t="s">
        <v>239</v>
      </c>
      <c r="E8" s="130" t="s">
        <v>212</v>
      </c>
      <c r="F8" s="127">
        <f>G8</f>
        <v>1866.6100000000001</v>
      </c>
      <c r="G8" s="127">
        <f>H8+K8+N8</f>
        <v>1866.6100000000001</v>
      </c>
      <c r="H8" s="127">
        <f>I8+J8</f>
        <v>1480.65</v>
      </c>
      <c r="I8" s="131">
        <v>1480.65</v>
      </c>
      <c r="J8" s="127"/>
      <c r="K8" s="127">
        <f>L8+M8</f>
        <v>230.19</v>
      </c>
      <c r="L8" s="131">
        <v>230.19</v>
      </c>
      <c r="M8" s="127"/>
      <c r="N8" s="127">
        <f>O8+P7</f>
        <v>155.77000000000001</v>
      </c>
      <c r="O8" s="131">
        <v>155.77000000000001</v>
      </c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59"/>
    </row>
    <row r="9" spans="1:40" ht="22.9" customHeight="1">
      <c r="A9" s="41"/>
      <c r="B9" s="21"/>
      <c r="C9" s="21"/>
      <c r="D9" s="21"/>
      <c r="E9" s="21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59"/>
    </row>
    <row r="10" spans="1:40" ht="22.9" customHeight="1">
      <c r="A10" s="41"/>
      <c r="B10" s="21"/>
      <c r="C10" s="21"/>
      <c r="D10" s="21"/>
      <c r="E10" s="21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59"/>
    </row>
    <row r="11" spans="1:40" ht="22.9" customHeight="1">
      <c r="A11" s="41"/>
      <c r="B11" s="21"/>
      <c r="C11" s="21"/>
      <c r="D11" s="21"/>
      <c r="E11" s="21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59"/>
    </row>
    <row r="12" spans="1:40" ht="22.9" customHeight="1">
      <c r="A12" s="41"/>
      <c r="B12" s="21"/>
      <c r="C12" s="21"/>
      <c r="D12" s="21"/>
      <c r="E12" s="21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59"/>
    </row>
    <row r="13" spans="1:40" ht="22.9" customHeight="1">
      <c r="A13" s="41"/>
      <c r="B13" s="21"/>
      <c r="C13" s="21"/>
      <c r="D13" s="21"/>
      <c r="E13" s="21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59"/>
    </row>
    <row r="14" spans="1:40" ht="22.9" customHeight="1">
      <c r="A14" s="41"/>
      <c r="B14" s="21"/>
      <c r="C14" s="21"/>
      <c r="D14" s="21"/>
      <c r="E14" s="21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59"/>
    </row>
    <row r="15" spans="1:40" ht="22.9" customHeight="1">
      <c r="A15" s="41"/>
      <c r="B15" s="21"/>
      <c r="C15" s="21"/>
      <c r="D15" s="21"/>
      <c r="E15" s="21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59"/>
    </row>
    <row r="16" spans="1:40" ht="22.9" customHeight="1">
      <c r="A16" s="41"/>
      <c r="B16" s="21"/>
      <c r="C16" s="21"/>
      <c r="D16" s="21"/>
      <c r="E16" s="21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59"/>
    </row>
    <row r="17" spans="1:40" ht="22.9" customHeight="1">
      <c r="A17" s="41"/>
      <c r="B17" s="21"/>
      <c r="C17" s="21"/>
      <c r="D17" s="21"/>
      <c r="E17" s="21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59"/>
    </row>
    <row r="18" spans="1:40" ht="22.9" customHeight="1">
      <c r="A18" s="41"/>
      <c r="B18" s="21"/>
      <c r="C18" s="21"/>
      <c r="D18" s="21"/>
      <c r="E18" s="21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59"/>
    </row>
    <row r="19" spans="1:40" ht="22.9" customHeight="1">
      <c r="A19" s="41"/>
      <c r="B19" s="21"/>
      <c r="C19" s="21"/>
      <c r="D19" s="21"/>
      <c r="E19" s="21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59"/>
    </row>
    <row r="20" spans="1:40" ht="22.9" customHeight="1">
      <c r="A20" s="41"/>
      <c r="B20" s="21"/>
      <c r="C20" s="21"/>
      <c r="D20" s="21"/>
      <c r="E20" s="21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59"/>
    </row>
    <row r="21" spans="1:40" ht="22.9" customHeight="1">
      <c r="A21" s="41"/>
      <c r="B21" s="21"/>
      <c r="C21" s="21"/>
      <c r="D21" s="21"/>
      <c r="E21" s="21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59"/>
    </row>
    <row r="22" spans="1:40" ht="22.9" customHeight="1">
      <c r="A22" s="41"/>
      <c r="B22" s="21"/>
      <c r="C22" s="21"/>
      <c r="D22" s="21"/>
      <c r="E22" s="21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59"/>
    </row>
    <row r="23" spans="1:40" ht="22.9" customHeight="1">
      <c r="A23" s="41"/>
      <c r="B23" s="21"/>
      <c r="C23" s="21"/>
      <c r="D23" s="21"/>
      <c r="E23" s="21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59"/>
    </row>
    <row r="24" spans="1:40" ht="22.9" customHeight="1">
      <c r="A24" s="41"/>
      <c r="B24" s="21"/>
      <c r="C24" s="21"/>
      <c r="D24" s="21"/>
      <c r="E24" s="21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59"/>
    </row>
    <row r="25" spans="1:40" ht="22.9" customHeight="1">
      <c r="A25" s="41"/>
      <c r="B25" s="21"/>
      <c r="C25" s="21"/>
      <c r="D25" s="21"/>
      <c r="E25" s="21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59"/>
    </row>
    <row r="26" spans="1:40" ht="22.9" customHeight="1">
      <c r="A26" s="41"/>
      <c r="B26" s="21"/>
      <c r="C26" s="21"/>
      <c r="D26" s="21"/>
      <c r="E26" s="21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59"/>
    </row>
    <row r="27" spans="1:40" ht="22.9" customHeight="1">
      <c r="A27" s="41"/>
      <c r="B27" s="57" t="s">
        <v>20</v>
      </c>
      <c r="C27" s="57" t="s">
        <v>20</v>
      </c>
      <c r="D27" s="25"/>
      <c r="E27" s="25" t="s">
        <v>20</v>
      </c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59"/>
    </row>
    <row r="28" spans="1:40" ht="22.9" customHeight="1">
      <c r="A28" s="41"/>
      <c r="B28" s="57" t="s">
        <v>20</v>
      </c>
      <c r="C28" s="57" t="s">
        <v>20</v>
      </c>
      <c r="D28" s="25"/>
      <c r="E28" s="25" t="s">
        <v>82</v>
      </c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59"/>
    </row>
    <row r="29" spans="1:40" ht="9.75" customHeight="1">
      <c r="A29" s="50"/>
      <c r="B29" s="50"/>
      <c r="C29" s="50"/>
      <c r="D29" s="58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60"/>
    </row>
  </sheetData>
  <mergeCells count="24"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  <mergeCell ref="B5:C5"/>
    <mergeCell ref="H5:J5"/>
    <mergeCell ref="K5:M5"/>
    <mergeCell ref="N5:P5"/>
    <mergeCell ref="R5:T5"/>
    <mergeCell ref="B2:AM2"/>
    <mergeCell ref="B3:E3"/>
    <mergeCell ref="AL3:AM3"/>
    <mergeCell ref="B4:E4"/>
    <mergeCell ref="G4:P4"/>
    <mergeCell ref="Q4:Z4"/>
    <mergeCell ref="AA4:AM4"/>
  </mergeCells>
  <phoneticPr fontId="22" type="noConversion"/>
  <printOptions horizontalCentered="1"/>
  <pageMargins left="0.59027777777777801" right="0.59027777777777801" top="1.37777777777778" bottom="0.98402777777777795" header="0" footer="0"/>
  <pageSetup paperSize="9" scale="51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2"/>
  <sheetViews>
    <sheetView workbookViewId="0">
      <pane ySplit="6" topLeftCell="A7" activePane="bottomLeft" state="frozen"/>
      <selection pane="bottomLeft" activeCell="B3" sqref="B3:F3"/>
    </sheetView>
  </sheetViews>
  <sheetFormatPr defaultColWidth="10" defaultRowHeight="13.5"/>
  <cols>
    <col min="1" max="1" width="1.5" style="37" customWidth="1"/>
    <col min="2" max="4" width="6.125" style="37" customWidth="1"/>
    <col min="5" max="5" width="16.875" style="37" customWidth="1"/>
    <col min="6" max="6" width="41" style="37" customWidth="1"/>
    <col min="7" max="9" width="16.375" style="37" customWidth="1"/>
    <col min="10" max="10" width="1.5" style="37" customWidth="1"/>
    <col min="11" max="12" width="9.75" style="37" customWidth="1"/>
    <col min="13" max="16384" width="10" style="37"/>
  </cols>
  <sheetData>
    <row r="1" spans="1:10" ht="24.95" customHeight="1">
      <c r="A1" s="38"/>
      <c r="B1" s="2" t="s">
        <v>136</v>
      </c>
      <c r="C1" s="2"/>
      <c r="D1" s="2"/>
      <c r="E1" s="39"/>
      <c r="F1" s="39"/>
      <c r="G1" s="94" t="s">
        <v>137</v>
      </c>
      <c r="H1" s="94"/>
      <c r="I1" s="94"/>
      <c r="J1" s="41"/>
    </row>
    <row r="2" spans="1:10" ht="22.9" customHeight="1">
      <c r="A2" s="38"/>
      <c r="B2" s="88" t="s">
        <v>138</v>
      </c>
      <c r="C2" s="88"/>
      <c r="D2" s="88"/>
      <c r="E2" s="88"/>
      <c r="F2" s="88"/>
      <c r="G2" s="88"/>
      <c r="H2" s="88"/>
      <c r="I2" s="88"/>
      <c r="J2" s="41" t="s">
        <v>1</v>
      </c>
    </row>
    <row r="3" spans="1:10" ht="19.5" customHeight="1">
      <c r="A3" s="42"/>
      <c r="B3" s="144" t="s">
        <v>298</v>
      </c>
      <c r="C3" s="89"/>
      <c r="D3" s="89"/>
      <c r="E3" s="89"/>
      <c r="F3" s="89"/>
      <c r="G3" s="42"/>
      <c r="I3" s="56" t="s">
        <v>3</v>
      </c>
      <c r="J3" s="44"/>
    </row>
    <row r="4" spans="1:10" ht="24.4" customHeight="1">
      <c r="A4" s="39"/>
      <c r="B4" s="86" t="s">
        <v>6</v>
      </c>
      <c r="C4" s="86"/>
      <c r="D4" s="86"/>
      <c r="E4" s="86"/>
      <c r="F4" s="86"/>
      <c r="G4" s="86" t="s">
        <v>57</v>
      </c>
      <c r="H4" s="90" t="s">
        <v>139</v>
      </c>
      <c r="I4" s="90" t="s">
        <v>128</v>
      </c>
      <c r="J4" s="39"/>
    </row>
    <row r="5" spans="1:10" ht="24.4" customHeight="1">
      <c r="A5" s="39"/>
      <c r="B5" s="86" t="s">
        <v>78</v>
      </c>
      <c r="C5" s="86"/>
      <c r="D5" s="86"/>
      <c r="E5" s="86" t="s">
        <v>68</v>
      </c>
      <c r="F5" s="86" t="s">
        <v>69</v>
      </c>
      <c r="G5" s="86"/>
      <c r="H5" s="90"/>
      <c r="I5" s="90"/>
      <c r="J5" s="39"/>
    </row>
    <row r="6" spans="1:10" ht="24.4" customHeight="1">
      <c r="A6" s="45"/>
      <c r="B6" s="21" t="s">
        <v>79</v>
      </c>
      <c r="C6" s="21" t="s">
        <v>80</v>
      </c>
      <c r="D6" s="21" t="s">
        <v>81</v>
      </c>
      <c r="E6" s="86"/>
      <c r="F6" s="86"/>
      <c r="G6" s="86"/>
      <c r="H6" s="90"/>
      <c r="I6" s="90"/>
      <c r="J6" s="47"/>
    </row>
    <row r="7" spans="1:10" ht="22.9" customHeight="1">
      <c r="A7" s="48"/>
      <c r="B7" s="21"/>
      <c r="C7" s="21"/>
      <c r="D7" s="21"/>
      <c r="E7" s="21"/>
      <c r="F7" s="21" t="s">
        <v>70</v>
      </c>
      <c r="G7" s="132">
        <v>1866.61</v>
      </c>
      <c r="H7" s="132">
        <v>1866.61</v>
      </c>
      <c r="I7" s="24"/>
      <c r="J7" s="49"/>
    </row>
    <row r="8" spans="1:10" ht="22.9" customHeight="1">
      <c r="A8" s="48"/>
      <c r="B8" s="124" t="s">
        <v>213</v>
      </c>
      <c r="C8" s="121"/>
      <c r="D8" s="124"/>
      <c r="E8" s="21">
        <v>125001</v>
      </c>
      <c r="F8" s="124" t="s">
        <v>214</v>
      </c>
      <c r="G8" s="118">
        <v>1480.65</v>
      </c>
      <c r="H8" s="118">
        <v>1480.65</v>
      </c>
      <c r="I8" s="24"/>
      <c r="J8" s="49"/>
    </row>
    <row r="9" spans="1:10" ht="22.9" customHeight="1">
      <c r="A9" s="48"/>
      <c r="B9" s="124">
        <v>204</v>
      </c>
      <c r="C9" s="121"/>
      <c r="D9" s="124"/>
      <c r="E9" s="21">
        <v>125001</v>
      </c>
      <c r="F9" s="124" t="s">
        <v>216</v>
      </c>
      <c r="G9" s="118">
        <v>1480.65</v>
      </c>
      <c r="H9" s="118">
        <v>1480.65</v>
      </c>
      <c r="I9" s="24"/>
      <c r="J9" s="49"/>
    </row>
    <row r="10" spans="1:10" ht="22.9" customHeight="1">
      <c r="A10" s="48"/>
      <c r="B10" s="124">
        <v>204</v>
      </c>
      <c r="C10" s="121" t="s">
        <v>242</v>
      </c>
      <c r="D10" s="121" t="s">
        <v>245</v>
      </c>
      <c r="E10" s="21">
        <v>125001</v>
      </c>
      <c r="F10" s="124" t="s">
        <v>219</v>
      </c>
      <c r="G10" s="118">
        <v>1400.7</v>
      </c>
      <c r="H10" s="118">
        <v>1400.7</v>
      </c>
      <c r="I10" s="24"/>
      <c r="J10" s="49"/>
    </row>
    <row r="11" spans="1:10" ht="22.9" customHeight="1">
      <c r="A11" s="48"/>
      <c r="B11" s="124">
        <v>204</v>
      </c>
      <c r="C11" s="121" t="s">
        <v>242</v>
      </c>
      <c r="D11" s="121" t="s">
        <v>243</v>
      </c>
      <c r="E11" s="21">
        <v>125001</v>
      </c>
      <c r="F11" s="124" t="s">
        <v>223</v>
      </c>
      <c r="G11" s="118">
        <v>79.95</v>
      </c>
      <c r="H11" s="118">
        <v>79.95</v>
      </c>
      <c r="I11" s="24"/>
      <c r="J11" s="49"/>
    </row>
    <row r="12" spans="1:10" ht="22.9" customHeight="1">
      <c r="A12" s="48"/>
      <c r="B12" s="124" t="s">
        <v>240</v>
      </c>
      <c r="C12" s="121"/>
      <c r="D12" s="124"/>
      <c r="E12" s="21">
        <v>125001</v>
      </c>
      <c r="F12" s="124" t="s">
        <v>225</v>
      </c>
      <c r="G12" s="118">
        <v>230.19</v>
      </c>
      <c r="H12" s="118">
        <v>230.19</v>
      </c>
      <c r="I12" s="24"/>
      <c r="J12" s="49"/>
    </row>
    <row r="13" spans="1:10" ht="22.9" customHeight="1">
      <c r="A13" s="48"/>
      <c r="B13" s="124">
        <v>208</v>
      </c>
      <c r="C13" s="121" t="s">
        <v>246</v>
      </c>
      <c r="D13" s="124"/>
      <c r="E13" s="21">
        <v>125001</v>
      </c>
      <c r="F13" s="124" t="s">
        <v>227</v>
      </c>
      <c r="G13" s="118">
        <v>230.19</v>
      </c>
      <c r="H13" s="118">
        <v>230.19</v>
      </c>
      <c r="I13" s="24"/>
      <c r="J13" s="49"/>
    </row>
    <row r="14" spans="1:10" ht="22.9" customHeight="1">
      <c r="A14" s="48"/>
      <c r="B14" s="124">
        <v>208</v>
      </c>
      <c r="C14" s="121" t="s">
        <v>246</v>
      </c>
      <c r="D14" s="121" t="s">
        <v>244</v>
      </c>
      <c r="E14" s="21">
        <v>125001</v>
      </c>
      <c r="F14" s="124" t="s">
        <v>230</v>
      </c>
      <c r="G14" s="118">
        <v>112.17</v>
      </c>
      <c r="H14" s="118">
        <v>112.17</v>
      </c>
      <c r="I14" s="24"/>
      <c r="J14" s="49"/>
    </row>
    <row r="15" spans="1:10" ht="22.9" customHeight="1">
      <c r="A15" s="48"/>
      <c r="B15" s="124">
        <v>208</v>
      </c>
      <c r="C15" s="121" t="s">
        <v>246</v>
      </c>
      <c r="D15" s="121" t="s">
        <v>247</v>
      </c>
      <c r="E15" s="21">
        <v>125001</v>
      </c>
      <c r="F15" s="124" t="s">
        <v>232</v>
      </c>
      <c r="G15" s="118">
        <v>4.75</v>
      </c>
      <c r="H15" s="118">
        <v>4.75</v>
      </c>
      <c r="I15" s="24"/>
      <c r="J15" s="49"/>
    </row>
    <row r="16" spans="1:10" ht="22.9" customHeight="1">
      <c r="A16" s="48"/>
      <c r="B16" s="124">
        <v>208</v>
      </c>
      <c r="C16" s="121" t="s">
        <v>246</v>
      </c>
      <c r="D16" s="121" t="s">
        <v>246</v>
      </c>
      <c r="E16" s="21">
        <v>125001</v>
      </c>
      <c r="F16" s="124" t="s">
        <v>233</v>
      </c>
      <c r="G16" s="118">
        <v>113.27</v>
      </c>
      <c r="H16" s="118">
        <v>113.27</v>
      </c>
      <c r="I16" s="24"/>
      <c r="J16" s="49"/>
    </row>
    <row r="17" spans="1:10" ht="22.9" customHeight="1">
      <c r="A17" s="48"/>
      <c r="B17" s="124" t="s">
        <v>241</v>
      </c>
      <c r="C17" s="121"/>
      <c r="D17" s="124"/>
      <c r="E17" s="21">
        <v>125001</v>
      </c>
      <c r="F17" s="124" t="s">
        <v>235</v>
      </c>
      <c r="G17" s="118">
        <v>155.77000000000001</v>
      </c>
      <c r="H17" s="118">
        <v>155.77000000000001</v>
      </c>
      <c r="I17" s="24"/>
      <c r="J17" s="49"/>
    </row>
    <row r="18" spans="1:10" ht="22.9" customHeight="1">
      <c r="A18" s="48"/>
      <c r="B18" s="124">
        <v>221</v>
      </c>
      <c r="C18" s="121" t="s">
        <v>248</v>
      </c>
      <c r="D18" s="124"/>
      <c r="E18" s="21">
        <v>125001</v>
      </c>
      <c r="F18" s="124" t="s">
        <v>237</v>
      </c>
      <c r="G18" s="118">
        <v>155.77000000000001</v>
      </c>
      <c r="H18" s="118">
        <v>155.77000000000001</v>
      </c>
      <c r="I18" s="24"/>
      <c r="J18" s="49"/>
    </row>
    <row r="19" spans="1:10" ht="22.9" customHeight="1">
      <c r="A19" s="48"/>
      <c r="B19" s="124">
        <v>221</v>
      </c>
      <c r="C19" s="121" t="s">
        <v>248</v>
      </c>
      <c r="D19" s="121" t="s">
        <v>245</v>
      </c>
      <c r="E19" s="21">
        <v>125001</v>
      </c>
      <c r="F19" s="124" t="s">
        <v>238</v>
      </c>
      <c r="G19" s="118">
        <v>155.77000000000001</v>
      </c>
      <c r="H19" s="118">
        <v>155.77000000000001</v>
      </c>
      <c r="I19" s="24"/>
      <c r="J19" s="49"/>
    </row>
    <row r="20" spans="1:10" ht="22.9" customHeight="1">
      <c r="A20" s="48"/>
      <c r="B20" s="21"/>
      <c r="C20" s="21"/>
      <c r="D20" s="21"/>
      <c r="E20" s="21"/>
      <c r="F20" s="21"/>
      <c r="G20" s="24"/>
      <c r="H20" s="24"/>
      <c r="I20" s="24"/>
      <c r="J20" s="49"/>
    </row>
    <row r="21" spans="1:10" ht="22.9" customHeight="1">
      <c r="A21" s="48"/>
      <c r="B21" s="21"/>
      <c r="C21" s="21"/>
      <c r="D21" s="21"/>
      <c r="E21" s="21"/>
      <c r="F21" s="21"/>
      <c r="G21" s="24"/>
      <c r="H21" s="24"/>
      <c r="I21" s="24"/>
      <c r="J21" s="49"/>
    </row>
    <row r="22" spans="1:10" ht="22.9" customHeight="1">
      <c r="A22" s="48"/>
      <c r="B22" s="21"/>
      <c r="C22" s="21"/>
      <c r="D22" s="21"/>
      <c r="E22" s="21"/>
      <c r="F22" s="21"/>
      <c r="G22" s="24"/>
      <c r="H22" s="24"/>
      <c r="I22" s="24"/>
      <c r="J22" s="49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honeticPr fontId="22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6"/>
  <sheetViews>
    <sheetView workbookViewId="0">
      <pane ySplit="6" topLeftCell="A7" activePane="bottomLeft" state="frozen"/>
      <selection pane="bottomLeft" activeCell="M18" sqref="M18"/>
    </sheetView>
  </sheetViews>
  <sheetFormatPr defaultColWidth="10" defaultRowHeight="13.5"/>
  <cols>
    <col min="1" max="1" width="1.5" style="37" customWidth="1"/>
    <col min="2" max="3" width="6.125" style="37" customWidth="1"/>
    <col min="4" max="4" width="24.375" style="37" customWidth="1"/>
    <col min="5" max="5" width="41" style="37" customWidth="1"/>
    <col min="6" max="8" width="17.375" style="37" customWidth="1"/>
    <col min="9" max="9" width="1.5" style="37" customWidth="1"/>
    <col min="10" max="10" width="9.75" style="37" customWidth="1"/>
    <col min="11" max="16384" width="10" style="37"/>
  </cols>
  <sheetData>
    <row r="1" spans="1:9" ht="24.95" customHeight="1">
      <c r="A1" s="53"/>
      <c r="B1" s="2" t="s">
        <v>140</v>
      </c>
      <c r="C1" s="2"/>
      <c r="D1" s="54"/>
      <c r="E1" s="54"/>
      <c r="F1" s="38"/>
      <c r="G1" s="38"/>
      <c r="H1" s="55" t="s">
        <v>141</v>
      </c>
      <c r="I1" s="59"/>
    </row>
    <row r="2" spans="1:9" ht="22.9" customHeight="1">
      <c r="A2" s="38"/>
      <c r="B2" s="88" t="s">
        <v>142</v>
      </c>
      <c r="C2" s="88"/>
      <c r="D2" s="88"/>
      <c r="E2" s="88"/>
      <c r="F2" s="88"/>
      <c r="G2" s="88"/>
      <c r="H2" s="88"/>
      <c r="I2" s="59"/>
    </row>
    <row r="3" spans="1:9" ht="19.5" customHeight="1">
      <c r="A3" s="42"/>
      <c r="B3" s="144" t="s">
        <v>298</v>
      </c>
      <c r="C3" s="89"/>
      <c r="D3" s="89"/>
      <c r="E3" s="89"/>
      <c r="G3" s="42"/>
      <c r="H3" s="56" t="s">
        <v>3</v>
      </c>
      <c r="I3" s="59"/>
    </row>
    <row r="4" spans="1:9" ht="24.4" customHeight="1">
      <c r="A4" s="41"/>
      <c r="B4" s="86" t="s">
        <v>6</v>
      </c>
      <c r="C4" s="86"/>
      <c r="D4" s="86"/>
      <c r="E4" s="86"/>
      <c r="F4" s="86" t="s">
        <v>74</v>
      </c>
      <c r="G4" s="86"/>
      <c r="H4" s="86"/>
      <c r="I4" s="59"/>
    </row>
    <row r="5" spans="1:9" ht="24.4" customHeight="1">
      <c r="A5" s="41"/>
      <c r="B5" s="86" t="s">
        <v>78</v>
      </c>
      <c r="C5" s="86"/>
      <c r="D5" s="86" t="s">
        <v>68</v>
      </c>
      <c r="E5" s="86" t="s">
        <v>69</v>
      </c>
      <c r="F5" s="86" t="s">
        <v>57</v>
      </c>
      <c r="G5" s="86" t="s">
        <v>143</v>
      </c>
      <c r="H5" s="86" t="s">
        <v>144</v>
      </c>
      <c r="I5" s="59"/>
    </row>
    <row r="6" spans="1:9" ht="24.4" customHeight="1">
      <c r="A6" s="39"/>
      <c r="B6" s="21" t="s">
        <v>79</v>
      </c>
      <c r="C6" s="21" t="s">
        <v>80</v>
      </c>
      <c r="D6" s="86"/>
      <c r="E6" s="86"/>
      <c r="F6" s="86"/>
      <c r="G6" s="86"/>
      <c r="H6" s="86"/>
      <c r="I6" s="59"/>
    </row>
    <row r="7" spans="1:9" ht="22.9" customHeight="1">
      <c r="A7" s="41"/>
      <c r="B7" s="21"/>
      <c r="C7" s="21"/>
      <c r="D7" s="21"/>
      <c r="E7" s="21" t="s">
        <v>70</v>
      </c>
      <c r="F7" s="24"/>
      <c r="G7" s="24"/>
      <c r="H7" s="24"/>
      <c r="I7" s="59"/>
    </row>
    <row r="8" spans="1:9" ht="22.9" customHeight="1">
      <c r="A8" s="41"/>
      <c r="B8" s="141" t="s">
        <v>249</v>
      </c>
      <c r="C8" s="124"/>
      <c r="D8" s="118"/>
      <c r="E8" s="136" t="s">
        <v>250</v>
      </c>
      <c r="F8" s="118">
        <v>1528.05</v>
      </c>
      <c r="G8" s="118">
        <v>1528.05</v>
      </c>
      <c r="H8" s="24"/>
      <c r="I8" s="59"/>
    </row>
    <row r="9" spans="1:9" ht="22.9" customHeight="1">
      <c r="A9" s="41"/>
      <c r="B9" s="141">
        <v>301</v>
      </c>
      <c r="C9" s="134" t="s">
        <v>267</v>
      </c>
      <c r="D9" s="21"/>
      <c r="E9" s="137" t="s">
        <v>251</v>
      </c>
      <c r="F9" s="118">
        <v>319.01</v>
      </c>
      <c r="G9" s="118">
        <v>319.01</v>
      </c>
      <c r="H9" s="24"/>
      <c r="I9" s="59"/>
    </row>
    <row r="10" spans="1:9" ht="22.9" customHeight="1">
      <c r="A10" s="41"/>
      <c r="B10" s="141">
        <v>301</v>
      </c>
      <c r="C10" s="134" t="s">
        <v>268</v>
      </c>
      <c r="D10" s="21"/>
      <c r="E10" s="137" t="s">
        <v>252</v>
      </c>
      <c r="F10" s="118">
        <v>649.37</v>
      </c>
      <c r="G10" s="118">
        <v>649.37</v>
      </c>
      <c r="H10" s="24"/>
      <c r="I10" s="59"/>
    </row>
    <row r="11" spans="1:9" ht="22.9" customHeight="1">
      <c r="A11" s="41"/>
      <c r="B11" s="141">
        <v>301</v>
      </c>
      <c r="C11" s="134" t="s">
        <v>269</v>
      </c>
      <c r="D11" s="21"/>
      <c r="E11" s="137" t="s">
        <v>253</v>
      </c>
      <c r="F11" s="118">
        <v>24.24</v>
      </c>
      <c r="G11" s="118">
        <v>24.24</v>
      </c>
      <c r="H11" s="24"/>
      <c r="I11" s="59"/>
    </row>
    <row r="12" spans="1:9" ht="22.9" customHeight="1">
      <c r="A12" s="41"/>
      <c r="B12" s="141">
        <v>301</v>
      </c>
      <c r="C12" s="134" t="s">
        <v>261</v>
      </c>
      <c r="D12" s="21"/>
      <c r="E12" s="137" t="s">
        <v>254</v>
      </c>
      <c r="F12" s="118">
        <v>29.57</v>
      </c>
      <c r="G12" s="118">
        <v>29.57</v>
      </c>
      <c r="H12" s="24"/>
      <c r="I12" s="59"/>
    </row>
    <row r="13" spans="1:9" ht="22.9" customHeight="1">
      <c r="A13" s="41"/>
      <c r="B13" s="141">
        <v>301</v>
      </c>
      <c r="C13" s="134" t="s">
        <v>270</v>
      </c>
      <c r="D13" s="21"/>
      <c r="E13" s="137" t="s">
        <v>255</v>
      </c>
      <c r="F13" s="118">
        <v>113.27</v>
      </c>
      <c r="G13" s="118">
        <v>113.27</v>
      </c>
      <c r="H13" s="24"/>
      <c r="I13" s="59"/>
    </row>
    <row r="14" spans="1:9" ht="22.9" customHeight="1">
      <c r="A14" s="41"/>
      <c r="B14" s="141">
        <v>301</v>
      </c>
      <c r="C14" s="133" t="s">
        <v>262</v>
      </c>
      <c r="D14" s="21"/>
      <c r="E14" s="137" t="s">
        <v>256</v>
      </c>
      <c r="F14" s="118">
        <v>95.41</v>
      </c>
      <c r="G14" s="118">
        <v>95.41</v>
      </c>
      <c r="H14" s="24"/>
      <c r="I14" s="59"/>
    </row>
    <row r="15" spans="1:9" ht="22.9" customHeight="1">
      <c r="A15" s="41"/>
      <c r="B15" s="141">
        <v>301</v>
      </c>
      <c r="C15" s="135" t="s">
        <v>263</v>
      </c>
      <c r="D15" s="25">
        <v>125001</v>
      </c>
      <c r="E15" s="137" t="s">
        <v>257</v>
      </c>
      <c r="F15" s="118">
        <v>73.55</v>
      </c>
      <c r="G15" s="118">
        <v>73.55</v>
      </c>
      <c r="H15" s="26"/>
      <c r="I15" s="59"/>
    </row>
    <row r="16" spans="1:9" ht="22.5" customHeight="1">
      <c r="A16" s="41"/>
      <c r="B16" s="141">
        <v>301</v>
      </c>
      <c r="C16" s="133" t="s">
        <v>264</v>
      </c>
      <c r="D16" s="25">
        <v>125001</v>
      </c>
      <c r="E16" s="137" t="s">
        <v>258</v>
      </c>
      <c r="F16" s="118">
        <v>6.28</v>
      </c>
      <c r="G16" s="118">
        <v>6.28</v>
      </c>
      <c r="H16" s="24"/>
      <c r="I16" s="59"/>
    </row>
    <row r="17" spans="1:9" ht="22.5" customHeight="1">
      <c r="A17" s="140"/>
      <c r="B17" s="141">
        <v>301</v>
      </c>
      <c r="C17" s="133" t="s">
        <v>265</v>
      </c>
      <c r="D17" s="25">
        <v>125001</v>
      </c>
      <c r="E17" s="137" t="s">
        <v>238</v>
      </c>
      <c r="F17" s="118">
        <v>155.77000000000001</v>
      </c>
      <c r="G17" s="118">
        <v>155.77000000000001</v>
      </c>
      <c r="H17" s="24"/>
      <c r="I17" s="139"/>
    </row>
    <row r="18" spans="1:9" ht="22.5" customHeight="1">
      <c r="B18" s="141">
        <v>301</v>
      </c>
      <c r="C18" s="133" t="s">
        <v>266</v>
      </c>
      <c r="D18" s="25">
        <v>125001</v>
      </c>
      <c r="E18" s="137" t="s">
        <v>259</v>
      </c>
      <c r="F18" s="118">
        <v>61.58</v>
      </c>
      <c r="G18" s="118">
        <v>61.58</v>
      </c>
      <c r="H18" s="24"/>
    </row>
    <row r="19" spans="1:9" ht="22.5" customHeight="1">
      <c r="B19" s="141" t="s">
        <v>286</v>
      </c>
      <c r="C19" s="21"/>
      <c r="D19" s="25">
        <v>125001</v>
      </c>
      <c r="E19" s="138" t="s">
        <v>271</v>
      </c>
      <c r="F19" s="118">
        <v>255.32</v>
      </c>
      <c r="G19" s="118"/>
      <c r="H19" s="118">
        <v>255.32</v>
      </c>
    </row>
    <row r="20" spans="1:9" ht="22.5" customHeight="1">
      <c r="B20" s="141" t="s">
        <v>286</v>
      </c>
      <c r="C20" s="134" t="s">
        <v>267</v>
      </c>
      <c r="D20" s="25">
        <v>125001</v>
      </c>
      <c r="E20" s="137" t="s">
        <v>272</v>
      </c>
      <c r="F20" s="118">
        <v>21.86</v>
      </c>
      <c r="G20" s="118"/>
      <c r="H20" s="118">
        <v>21.86</v>
      </c>
    </row>
    <row r="21" spans="1:9" ht="22.5" customHeight="1">
      <c r="B21" s="141" t="s">
        <v>286</v>
      </c>
      <c r="C21" s="134" t="s">
        <v>288</v>
      </c>
      <c r="D21" s="25">
        <v>125001</v>
      </c>
      <c r="E21" s="137" t="s">
        <v>273</v>
      </c>
      <c r="F21" s="118">
        <v>2.17</v>
      </c>
      <c r="G21" s="118"/>
      <c r="H21" s="118">
        <v>2.17</v>
      </c>
    </row>
    <row r="22" spans="1:9" ht="22.5" customHeight="1">
      <c r="B22" s="141" t="s">
        <v>286</v>
      </c>
      <c r="C22" s="134" t="s">
        <v>289</v>
      </c>
      <c r="D22" s="25">
        <v>125001</v>
      </c>
      <c r="E22" s="137" t="s">
        <v>274</v>
      </c>
      <c r="F22" s="118">
        <v>5.43</v>
      </c>
      <c r="G22" s="118"/>
      <c r="H22" s="118">
        <v>5.43</v>
      </c>
    </row>
    <row r="23" spans="1:9" ht="22.5" customHeight="1">
      <c r="B23" s="141" t="s">
        <v>286</v>
      </c>
      <c r="C23" s="134" t="s">
        <v>260</v>
      </c>
      <c r="D23" s="25">
        <v>125001</v>
      </c>
      <c r="E23" s="137" t="s">
        <v>275</v>
      </c>
      <c r="F23" s="118">
        <v>10.99</v>
      </c>
      <c r="G23" s="118"/>
      <c r="H23" s="118">
        <v>10.99</v>
      </c>
    </row>
    <row r="24" spans="1:9" ht="22.5" customHeight="1">
      <c r="B24" s="141" t="s">
        <v>286</v>
      </c>
      <c r="C24" s="134" t="s">
        <v>290</v>
      </c>
      <c r="D24" s="25">
        <v>125001</v>
      </c>
      <c r="E24" s="137" t="s">
        <v>276</v>
      </c>
      <c r="F24" s="118">
        <v>65.180000000000007</v>
      </c>
      <c r="G24" s="118"/>
      <c r="H24" s="118">
        <v>65.180000000000007</v>
      </c>
    </row>
    <row r="25" spans="1:9" ht="22.5" customHeight="1">
      <c r="B25" s="141" t="s">
        <v>286</v>
      </c>
      <c r="C25" s="134" t="s">
        <v>291</v>
      </c>
      <c r="D25" s="25">
        <v>125001</v>
      </c>
      <c r="E25" s="137" t="s">
        <v>277</v>
      </c>
      <c r="F25" s="118">
        <v>3.24</v>
      </c>
      <c r="G25" s="118"/>
      <c r="H25" s="118">
        <v>3.24</v>
      </c>
    </row>
    <row r="26" spans="1:9" ht="22.5" customHeight="1">
      <c r="B26" s="141" t="s">
        <v>286</v>
      </c>
      <c r="C26" s="134" t="s">
        <v>292</v>
      </c>
      <c r="D26" s="25">
        <v>125001</v>
      </c>
      <c r="E26" s="137" t="s">
        <v>278</v>
      </c>
      <c r="F26" s="118">
        <v>20.440000000000001</v>
      </c>
      <c r="G26" s="118"/>
      <c r="H26" s="118">
        <v>20.440000000000001</v>
      </c>
    </row>
    <row r="27" spans="1:9" ht="22.5" customHeight="1">
      <c r="B27" s="141" t="s">
        <v>286</v>
      </c>
      <c r="C27" s="134" t="s">
        <v>293</v>
      </c>
      <c r="D27" s="25">
        <v>125001</v>
      </c>
      <c r="E27" s="137" t="s">
        <v>279</v>
      </c>
      <c r="F27" s="118">
        <v>12.85</v>
      </c>
      <c r="G27" s="118"/>
      <c r="H27" s="118">
        <v>12.85</v>
      </c>
    </row>
    <row r="28" spans="1:9" ht="22.5" customHeight="1">
      <c r="B28" s="141" t="s">
        <v>286</v>
      </c>
      <c r="C28" s="134" t="s">
        <v>294</v>
      </c>
      <c r="D28" s="25">
        <v>125001</v>
      </c>
      <c r="E28" s="137" t="s">
        <v>280</v>
      </c>
      <c r="F28" s="118">
        <v>17.010000000000002</v>
      </c>
      <c r="G28" s="118"/>
      <c r="H28" s="118">
        <v>17.010000000000002</v>
      </c>
    </row>
    <row r="29" spans="1:9" ht="22.5" customHeight="1">
      <c r="B29" s="141" t="s">
        <v>286</v>
      </c>
      <c r="C29" s="134" t="s">
        <v>295</v>
      </c>
      <c r="D29" s="25">
        <v>125001</v>
      </c>
      <c r="E29" s="137" t="s">
        <v>281</v>
      </c>
      <c r="F29" s="118">
        <v>70.38</v>
      </c>
      <c r="G29" s="118"/>
      <c r="H29" s="118">
        <v>70.38</v>
      </c>
    </row>
    <row r="30" spans="1:9" ht="22.5" customHeight="1">
      <c r="B30" s="141" t="s">
        <v>286</v>
      </c>
      <c r="C30" s="134" t="s">
        <v>296</v>
      </c>
      <c r="D30" s="25">
        <v>125001</v>
      </c>
      <c r="E30" s="137" t="s">
        <v>282</v>
      </c>
      <c r="F30" s="118">
        <v>25.76</v>
      </c>
      <c r="G30" s="118"/>
      <c r="H30" s="118">
        <v>25.76</v>
      </c>
    </row>
    <row r="31" spans="1:9" ht="22.5" customHeight="1">
      <c r="B31" s="141" t="s">
        <v>287</v>
      </c>
      <c r="C31" s="133"/>
      <c r="D31" s="25">
        <v>125001</v>
      </c>
      <c r="E31" s="138" t="s">
        <v>283</v>
      </c>
      <c r="F31" s="118">
        <v>83.25</v>
      </c>
      <c r="G31" s="118">
        <v>83.25</v>
      </c>
      <c r="H31" s="24"/>
    </row>
    <row r="32" spans="1:9" ht="22.5" customHeight="1">
      <c r="B32" s="141" t="s">
        <v>287</v>
      </c>
      <c r="C32" s="134" t="s">
        <v>269</v>
      </c>
      <c r="D32" s="25">
        <v>125001</v>
      </c>
      <c r="E32" s="137" t="s">
        <v>284</v>
      </c>
      <c r="F32" s="118">
        <v>79.650000000000006</v>
      </c>
      <c r="G32" s="118">
        <v>79.650000000000006</v>
      </c>
      <c r="H32" s="24"/>
    </row>
    <row r="33" spans="2:8" ht="22.5" customHeight="1">
      <c r="B33" s="141" t="s">
        <v>287</v>
      </c>
      <c r="C33" s="134" t="s">
        <v>260</v>
      </c>
      <c r="D33" s="25">
        <v>125001</v>
      </c>
      <c r="E33" s="137" t="s">
        <v>285</v>
      </c>
      <c r="F33" s="118">
        <v>3.6</v>
      </c>
      <c r="G33" s="118">
        <v>3.6</v>
      </c>
      <c r="H33" s="24"/>
    </row>
    <row r="34" spans="2:8" ht="22.5" customHeight="1">
      <c r="B34" s="21"/>
      <c r="C34" s="21"/>
      <c r="D34" s="21"/>
      <c r="E34" s="21"/>
      <c r="F34" s="24"/>
      <c r="G34" s="24"/>
      <c r="H34" s="24"/>
    </row>
    <row r="35" spans="2:8" ht="22.5" customHeight="1">
      <c r="B35" s="21" t="s">
        <v>20</v>
      </c>
      <c r="C35" s="21" t="s">
        <v>20</v>
      </c>
      <c r="D35" s="21"/>
      <c r="E35" s="21" t="s">
        <v>20</v>
      </c>
      <c r="F35" s="24"/>
      <c r="G35" s="24"/>
      <c r="H35" s="24"/>
    </row>
    <row r="36" spans="2:8" ht="22.5" customHeight="1">
      <c r="B36" s="21" t="s">
        <v>20</v>
      </c>
      <c r="C36" s="21" t="s">
        <v>20</v>
      </c>
      <c r="D36" s="21"/>
      <c r="E36" s="21" t="s">
        <v>20</v>
      </c>
      <c r="F36" s="24"/>
      <c r="G36" s="24"/>
      <c r="H36" s="24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honeticPr fontId="22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9"/>
  <sheetViews>
    <sheetView workbookViewId="0">
      <pane ySplit="5" topLeftCell="A6" activePane="bottomLeft" state="frozen"/>
      <selection pane="bottomLeft" activeCell="B3" sqref="B3:F3"/>
    </sheetView>
  </sheetViews>
  <sheetFormatPr defaultColWidth="10" defaultRowHeight="13.5"/>
  <cols>
    <col min="1" max="1" width="1.5" style="37" customWidth="1"/>
    <col min="2" max="4" width="6.625" style="37" customWidth="1"/>
    <col min="5" max="5" width="26.625" style="37" customWidth="1"/>
    <col min="6" max="6" width="48.625" style="37" customWidth="1"/>
    <col min="7" max="7" width="26.625" style="37" customWidth="1"/>
    <col min="8" max="8" width="1.5" style="37" customWidth="1"/>
    <col min="9" max="10" width="9.75" style="37" customWidth="1"/>
    <col min="11" max="16384" width="10" style="37"/>
  </cols>
  <sheetData>
    <row r="1" spans="1:8" ht="24.95" customHeight="1">
      <c r="A1" s="38"/>
      <c r="B1" s="2" t="s">
        <v>145</v>
      </c>
      <c r="C1" s="2"/>
      <c r="D1" s="2"/>
      <c r="E1" s="39"/>
      <c r="F1" s="39"/>
      <c r="G1" s="40" t="s">
        <v>146</v>
      </c>
      <c r="H1" s="41"/>
    </row>
    <row r="2" spans="1:8" ht="22.9" customHeight="1">
      <c r="A2" s="38"/>
      <c r="B2" s="88" t="s">
        <v>147</v>
      </c>
      <c r="C2" s="88"/>
      <c r="D2" s="88"/>
      <c r="E2" s="88"/>
      <c r="F2" s="88"/>
      <c r="G2" s="88"/>
      <c r="H2" s="41" t="s">
        <v>1</v>
      </c>
    </row>
    <row r="3" spans="1:8" ht="19.5" customHeight="1">
      <c r="A3" s="42"/>
      <c r="B3" s="144" t="s">
        <v>298</v>
      </c>
      <c r="C3" s="89"/>
      <c r="D3" s="89"/>
      <c r="E3" s="89"/>
      <c r="F3" s="89"/>
      <c r="G3" s="43" t="s">
        <v>3</v>
      </c>
      <c r="H3" s="44"/>
    </row>
    <row r="4" spans="1:8" ht="24.4" customHeight="1">
      <c r="A4" s="45"/>
      <c r="B4" s="86" t="s">
        <v>78</v>
      </c>
      <c r="C4" s="86"/>
      <c r="D4" s="86"/>
      <c r="E4" s="86" t="s">
        <v>68</v>
      </c>
      <c r="F4" s="86" t="s">
        <v>69</v>
      </c>
      <c r="G4" s="86" t="s">
        <v>148</v>
      </c>
      <c r="H4" s="46"/>
    </row>
    <row r="5" spans="1:8" ht="24.4" customHeight="1">
      <c r="A5" s="45"/>
      <c r="B5" s="21" t="s">
        <v>79</v>
      </c>
      <c r="C5" s="21" t="s">
        <v>80</v>
      </c>
      <c r="D5" s="21" t="s">
        <v>81</v>
      </c>
      <c r="E5" s="86"/>
      <c r="F5" s="86"/>
      <c r="G5" s="86"/>
      <c r="H5" s="47"/>
    </row>
    <row r="6" spans="1:8" ht="22.9" customHeight="1">
      <c r="A6" s="48"/>
      <c r="B6" s="21"/>
      <c r="C6" s="21"/>
      <c r="D6" s="21"/>
      <c r="E6" s="21"/>
      <c r="F6" s="21" t="s">
        <v>70</v>
      </c>
      <c r="G6" s="24"/>
      <c r="H6" s="49"/>
    </row>
    <row r="7" spans="1:8" ht="22.9" customHeight="1">
      <c r="A7" s="48"/>
      <c r="B7" s="21"/>
      <c r="C7" s="21"/>
      <c r="D7" s="21"/>
      <c r="E7" s="21"/>
      <c r="F7" s="21"/>
      <c r="G7" s="24"/>
      <c r="H7" s="49"/>
    </row>
    <row r="8" spans="1:8" ht="22.9" customHeight="1">
      <c r="A8" s="48"/>
      <c r="B8" s="21"/>
      <c r="C8" s="21"/>
      <c r="D8" s="21"/>
      <c r="E8" s="21"/>
      <c r="F8" s="21"/>
      <c r="G8" s="24"/>
      <c r="H8" s="49"/>
    </row>
    <row r="9" spans="1:8" ht="22.9" customHeight="1">
      <c r="A9" s="48"/>
      <c r="B9" s="21"/>
      <c r="C9" s="21"/>
      <c r="D9" s="21"/>
      <c r="E9" s="21"/>
      <c r="F9" s="21"/>
      <c r="G9" s="24"/>
      <c r="H9" s="49"/>
    </row>
    <row r="10" spans="1:8" ht="22.9" customHeight="1">
      <c r="A10" s="48"/>
      <c r="B10" s="21"/>
      <c r="C10" s="21"/>
      <c r="D10" s="21"/>
      <c r="E10" s="21"/>
      <c r="F10" s="21"/>
      <c r="G10" s="24"/>
      <c r="H10" s="49"/>
    </row>
    <row r="11" spans="1:8" ht="22.9" customHeight="1">
      <c r="A11" s="48"/>
      <c r="B11" s="21"/>
      <c r="C11" s="21"/>
      <c r="D11" s="21"/>
      <c r="E11" s="21"/>
      <c r="F11" s="21"/>
      <c r="G11" s="24"/>
      <c r="H11" s="49"/>
    </row>
    <row r="12" spans="1:8" ht="22.9" customHeight="1">
      <c r="A12" s="48"/>
      <c r="B12" s="21"/>
      <c r="C12" s="21"/>
      <c r="D12" s="21"/>
      <c r="E12" s="21"/>
      <c r="F12" s="21"/>
      <c r="G12" s="24"/>
      <c r="H12" s="49"/>
    </row>
    <row r="13" spans="1:8" ht="22.9" customHeight="1">
      <c r="A13" s="48"/>
      <c r="B13" s="21"/>
      <c r="C13" s="21"/>
      <c r="D13" s="21"/>
      <c r="E13" s="21"/>
      <c r="F13" s="21"/>
      <c r="G13" s="24"/>
      <c r="H13" s="49"/>
    </row>
    <row r="14" spans="1:8" ht="22.9" customHeight="1">
      <c r="A14" s="48"/>
      <c r="B14" s="21"/>
      <c r="C14" s="21"/>
      <c r="D14" s="21"/>
      <c r="E14" s="21"/>
      <c r="F14" s="21"/>
      <c r="G14" s="24"/>
      <c r="H14" s="49"/>
    </row>
    <row r="15" spans="1:8" ht="22.9" customHeight="1">
      <c r="A15" s="45"/>
      <c r="B15" s="25"/>
      <c r="C15" s="25"/>
      <c r="D15" s="25"/>
      <c r="E15" s="25"/>
      <c r="F15" s="25" t="s">
        <v>20</v>
      </c>
      <c r="G15" s="26"/>
      <c r="H15" s="46"/>
    </row>
    <row r="16" spans="1:8" ht="22.9" customHeight="1">
      <c r="A16" s="45"/>
      <c r="B16" s="25"/>
      <c r="C16" s="25"/>
      <c r="D16" s="25"/>
      <c r="E16" s="25"/>
      <c r="F16" s="25" t="s">
        <v>20</v>
      </c>
      <c r="G16" s="26"/>
      <c r="H16" s="46"/>
    </row>
    <row r="17" spans="1:8" ht="22.9" customHeight="1">
      <c r="A17" s="45"/>
      <c r="B17" s="25"/>
      <c r="C17" s="25"/>
      <c r="D17" s="25"/>
      <c r="E17" s="25"/>
      <c r="F17" s="25" t="s">
        <v>82</v>
      </c>
      <c r="G17" s="26"/>
      <c r="H17" s="47"/>
    </row>
    <row r="18" spans="1:8" ht="22.9" customHeight="1">
      <c r="A18" s="45"/>
      <c r="B18" s="25"/>
      <c r="C18" s="25"/>
      <c r="D18" s="25"/>
      <c r="E18" s="25"/>
      <c r="F18" s="25" t="s">
        <v>149</v>
      </c>
      <c r="G18" s="26"/>
      <c r="H18" s="47"/>
    </row>
    <row r="19" spans="1:8" ht="9.75" customHeight="1">
      <c r="A19" s="50"/>
      <c r="B19" s="51"/>
      <c r="C19" s="51"/>
      <c r="D19" s="51"/>
      <c r="E19" s="51"/>
      <c r="F19" s="50"/>
      <c r="G19" s="50"/>
      <c r="H19" s="52"/>
    </row>
  </sheetData>
  <mergeCells count="6">
    <mergeCell ref="B2:G2"/>
    <mergeCell ref="B3:F3"/>
    <mergeCell ref="B4:D4"/>
    <mergeCell ref="E4:E5"/>
    <mergeCell ref="F4:F5"/>
    <mergeCell ref="G4:G5"/>
  </mergeCells>
  <phoneticPr fontId="22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workbookViewId="0">
      <pane ySplit="6" topLeftCell="A7" activePane="bottomLeft" state="frozen"/>
      <selection pane="bottomLeft" activeCell="D29" sqref="D29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spans="1:10" ht="24.95" customHeight="1">
      <c r="A1" s="16"/>
      <c r="B1" s="2" t="s">
        <v>150</v>
      </c>
      <c r="C1" s="17"/>
      <c r="D1" s="18"/>
      <c r="E1" s="18"/>
      <c r="F1" s="18"/>
      <c r="G1" s="18"/>
      <c r="H1" s="18"/>
      <c r="I1" s="29" t="s">
        <v>151</v>
      </c>
      <c r="J1" s="20"/>
    </row>
    <row r="2" spans="1:10" ht="22.9" customHeight="1">
      <c r="A2" s="16"/>
      <c r="B2" s="95" t="s">
        <v>152</v>
      </c>
      <c r="C2" s="95"/>
      <c r="D2" s="95"/>
      <c r="E2" s="95"/>
      <c r="F2" s="95"/>
      <c r="G2" s="95"/>
      <c r="H2" s="95"/>
      <c r="I2" s="95"/>
      <c r="J2" s="20" t="s">
        <v>1</v>
      </c>
    </row>
    <row r="3" spans="1:10" ht="19.5" customHeight="1">
      <c r="A3" s="19"/>
      <c r="B3" s="146" t="s">
        <v>298</v>
      </c>
      <c r="C3" s="96"/>
      <c r="D3" s="30"/>
      <c r="E3" s="30"/>
      <c r="F3" s="30"/>
      <c r="G3" s="30"/>
      <c r="H3" s="30"/>
      <c r="I3" s="30" t="s">
        <v>3</v>
      </c>
      <c r="J3" s="31"/>
    </row>
    <row r="4" spans="1:10" ht="24.4" customHeight="1">
      <c r="A4" s="20"/>
      <c r="B4" s="86" t="s">
        <v>153</v>
      </c>
      <c r="C4" s="86" t="s">
        <v>69</v>
      </c>
      <c r="D4" s="86" t="s">
        <v>154</v>
      </c>
      <c r="E4" s="86"/>
      <c r="F4" s="86"/>
      <c r="G4" s="86"/>
      <c r="H4" s="86"/>
      <c r="I4" s="86"/>
      <c r="J4" s="32"/>
    </row>
    <row r="5" spans="1:10" ht="24.4" customHeight="1">
      <c r="A5" s="22"/>
      <c r="B5" s="86"/>
      <c r="C5" s="86"/>
      <c r="D5" s="86" t="s">
        <v>57</v>
      </c>
      <c r="E5" s="90" t="s">
        <v>155</v>
      </c>
      <c r="F5" s="86" t="s">
        <v>156</v>
      </c>
      <c r="G5" s="86"/>
      <c r="H5" s="86"/>
      <c r="I5" s="86" t="s">
        <v>157</v>
      </c>
      <c r="J5" s="32"/>
    </row>
    <row r="6" spans="1:10" ht="24.4" customHeight="1">
      <c r="A6" s="22"/>
      <c r="B6" s="86"/>
      <c r="C6" s="86"/>
      <c r="D6" s="86"/>
      <c r="E6" s="90"/>
      <c r="F6" s="21" t="s">
        <v>133</v>
      </c>
      <c r="G6" s="21" t="s">
        <v>158</v>
      </c>
      <c r="H6" s="21" t="s">
        <v>159</v>
      </c>
      <c r="I6" s="86"/>
      <c r="J6" s="33"/>
    </row>
    <row r="7" spans="1:10" ht="22.9" customHeight="1">
      <c r="A7" s="23"/>
      <c r="B7" s="21"/>
      <c r="C7" s="21" t="s">
        <v>70</v>
      </c>
      <c r="D7" s="114">
        <v>20.25</v>
      </c>
      <c r="E7" s="114"/>
      <c r="F7" s="114">
        <v>17.010000000000002</v>
      </c>
      <c r="G7" s="114"/>
      <c r="H7" s="114">
        <v>17.010000000000002</v>
      </c>
      <c r="I7" s="114">
        <v>3.24</v>
      </c>
      <c r="J7" s="34"/>
    </row>
    <row r="8" spans="1:10" ht="22.9" customHeight="1">
      <c r="A8" s="23"/>
      <c r="B8" s="21">
        <v>125001</v>
      </c>
      <c r="C8" s="145" t="s">
        <v>301</v>
      </c>
      <c r="D8" s="114">
        <v>20.25</v>
      </c>
      <c r="E8" s="114"/>
      <c r="F8" s="114">
        <v>17.010000000000002</v>
      </c>
      <c r="G8" s="114"/>
      <c r="H8" s="114">
        <v>17.010000000000002</v>
      </c>
      <c r="I8" s="114">
        <v>3.24</v>
      </c>
      <c r="J8" s="34"/>
    </row>
    <row r="9" spans="1:10" ht="22.9" customHeight="1">
      <c r="A9" s="23"/>
      <c r="B9" s="21"/>
      <c r="C9" s="124"/>
      <c r="D9" s="114"/>
      <c r="E9" s="114"/>
      <c r="F9" s="114"/>
      <c r="G9" s="114"/>
      <c r="H9" s="114"/>
      <c r="I9" s="114"/>
      <c r="J9" s="34"/>
    </row>
    <row r="10" spans="1:10" ht="22.9" customHeight="1">
      <c r="A10" s="23"/>
      <c r="B10" s="21"/>
      <c r="C10" s="21"/>
      <c r="D10" s="24"/>
      <c r="E10" s="24"/>
      <c r="F10" s="24"/>
      <c r="G10" s="24"/>
      <c r="H10" s="24"/>
      <c r="I10" s="24"/>
      <c r="J10" s="34"/>
    </row>
    <row r="11" spans="1:10" ht="22.9" customHeight="1">
      <c r="A11" s="23"/>
      <c r="B11" s="21"/>
      <c r="C11" s="21"/>
      <c r="D11" s="24"/>
      <c r="E11" s="24"/>
      <c r="F11" s="24"/>
      <c r="G11" s="24"/>
      <c r="H11" s="24"/>
      <c r="I11" s="24"/>
      <c r="J11" s="34"/>
    </row>
    <row r="12" spans="1:10" ht="22.9" customHeight="1">
      <c r="A12" s="23"/>
      <c r="B12" s="21"/>
      <c r="C12" s="21"/>
      <c r="D12" s="24"/>
      <c r="E12" s="24"/>
      <c r="F12" s="24"/>
      <c r="G12" s="24"/>
      <c r="H12" s="24"/>
      <c r="I12" s="24"/>
      <c r="J12" s="34"/>
    </row>
    <row r="13" spans="1:10" ht="22.9" customHeight="1">
      <c r="A13" s="23"/>
      <c r="B13" s="21"/>
      <c r="C13" s="21"/>
      <c r="D13" s="24"/>
      <c r="E13" s="24"/>
      <c r="F13" s="24"/>
      <c r="G13" s="24"/>
      <c r="H13" s="24"/>
      <c r="I13" s="24"/>
      <c r="J13" s="34"/>
    </row>
    <row r="14" spans="1:10" ht="22.9" customHeight="1">
      <c r="A14" s="23"/>
      <c r="B14" s="21"/>
      <c r="C14" s="21"/>
      <c r="D14" s="24"/>
      <c r="E14" s="24"/>
      <c r="F14" s="24"/>
      <c r="G14" s="24"/>
      <c r="H14" s="24"/>
      <c r="I14" s="24"/>
      <c r="J14" s="34"/>
    </row>
    <row r="15" spans="1:10" ht="22.9" customHeight="1">
      <c r="A15" s="23"/>
      <c r="B15" s="21"/>
      <c r="C15" s="21"/>
      <c r="D15" s="24"/>
      <c r="E15" s="24"/>
      <c r="F15" s="24"/>
      <c r="G15" s="24"/>
      <c r="H15" s="24"/>
      <c r="I15" s="24"/>
      <c r="J15" s="34"/>
    </row>
    <row r="16" spans="1:10" ht="22.9" customHeight="1">
      <c r="A16" s="23"/>
      <c r="B16" s="21"/>
      <c r="C16" s="21"/>
      <c r="D16" s="24"/>
      <c r="E16" s="24"/>
      <c r="F16" s="24"/>
      <c r="G16" s="24"/>
      <c r="H16" s="24"/>
      <c r="I16" s="24"/>
      <c r="J16" s="3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2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workbookViewId="0">
      <pane ySplit="6" topLeftCell="A8" activePane="bottomLeft" state="frozen"/>
      <selection pane="bottomLeft" activeCell="H28" sqref="H28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spans="1:10" ht="24.95" customHeight="1">
      <c r="A1" s="16"/>
      <c r="B1" s="2" t="s">
        <v>160</v>
      </c>
      <c r="C1" s="2"/>
      <c r="D1" s="2"/>
      <c r="E1" s="17"/>
      <c r="F1" s="17"/>
      <c r="G1" s="18"/>
      <c r="H1" s="18"/>
      <c r="I1" s="29" t="s">
        <v>161</v>
      </c>
      <c r="J1" s="20"/>
    </row>
    <row r="2" spans="1:10" ht="22.9" customHeight="1">
      <c r="A2" s="16"/>
      <c r="B2" s="95" t="s">
        <v>162</v>
      </c>
      <c r="C2" s="95"/>
      <c r="D2" s="95"/>
      <c r="E2" s="95"/>
      <c r="F2" s="95"/>
      <c r="G2" s="95"/>
      <c r="H2" s="95"/>
      <c r="I2" s="95"/>
      <c r="J2" s="20" t="s">
        <v>1</v>
      </c>
    </row>
    <row r="3" spans="1:10" ht="19.5" customHeight="1">
      <c r="A3" s="19"/>
      <c r="B3" s="96" t="s">
        <v>2</v>
      </c>
      <c r="C3" s="96"/>
      <c r="D3" s="96"/>
      <c r="E3" s="96"/>
      <c r="F3" s="96"/>
      <c r="G3" s="19"/>
      <c r="H3" s="19"/>
      <c r="I3" s="30" t="s">
        <v>3</v>
      </c>
      <c r="J3" s="31"/>
    </row>
    <row r="4" spans="1:10" ht="24.4" customHeight="1">
      <c r="A4" s="20"/>
      <c r="B4" s="86" t="s">
        <v>6</v>
      </c>
      <c r="C4" s="86"/>
      <c r="D4" s="86"/>
      <c r="E4" s="86"/>
      <c r="F4" s="86"/>
      <c r="G4" s="86" t="s">
        <v>163</v>
      </c>
      <c r="H4" s="86"/>
      <c r="I4" s="86"/>
      <c r="J4" s="32"/>
    </row>
    <row r="5" spans="1:10" ht="24.4" customHeight="1">
      <c r="A5" s="22"/>
      <c r="B5" s="86" t="s">
        <v>78</v>
      </c>
      <c r="C5" s="86"/>
      <c r="D5" s="86"/>
      <c r="E5" s="86" t="s">
        <v>68</v>
      </c>
      <c r="F5" s="86" t="s">
        <v>69</v>
      </c>
      <c r="G5" s="86" t="s">
        <v>57</v>
      </c>
      <c r="H5" s="86" t="s">
        <v>74</v>
      </c>
      <c r="I5" s="86" t="s">
        <v>75</v>
      </c>
      <c r="J5" s="32"/>
    </row>
    <row r="6" spans="1:10" ht="24.4" customHeight="1">
      <c r="A6" s="22"/>
      <c r="B6" s="21" t="s">
        <v>79</v>
      </c>
      <c r="C6" s="21" t="s">
        <v>80</v>
      </c>
      <c r="D6" s="21" t="s">
        <v>81</v>
      </c>
      <c r="E6" s="86"/>
      <c r="F6" s="86"/>
      <c r="G6" s="86"/>
      <c r="H6" s="86"/>
      <c r="I6" s="86"/>
      <c r="J6" s="33"/>
    </row>
    <row r="7" spans="1:10" ht="22.9" customHeight="1">
      <c r="A7" s="23"/>
      <c r="B7" s="21"/>
      <c r="C7" s="21"/>
      <c r="D7" s="21"/>
      <c r="E7" s="21"/>
      <c r="F7" s="21" t="s">
        <v>70</v>
      </c>
      <c r="G7" s="24"/>
      <c r="H7" s="24"/>
      <c r="I7" s="24"/>
      <c r="J7" s="34"/>
    </row>
    <row r="8" spans="1:10" ht="22.9" customHeight="1">
      <c r="A8" s="23"/>
      <c r="B8" s="21"/>
      <c r="C8" s="21"/>
      <c r="D8" s="21"/>
      <c r="E8" s="21"/>
      <c r="F8" s="21"/>
      <c r="G8" s="24"/>
      <c r="H8" s="24"/>
      <c r="I8" s="24"/>
      <c r="J8" s="34"/>
    </row>
    <row r="9" spans="1:10" ht="22.9" customHeight="1">
      <c r="A9" s="23"/>
      <c r="B9" s="21"/>
      <c r="C9" s="21"/>
      <c r="D9" s="21"/>
      <c r="E9" s="21"/>
      <c r="F9" s="21"/>
      <c r="G9" s="24"/>
      <c r="H9" s="24"/>
      <c r="I9" s="24"/>
      <c r="J9" s="34"/>
    </row>
    <row r="10" spans="1:10" ht="22.9" customHeight="1">
      <c r="A10" s="23"/>
      <c r="B10" s="21"/>
      <c r="C10" s="21"/>
      <c r="D10" s="21"/>
      <c r="E10" s="21"/>
      <c r="F10" s="21"/>
      <c r="G10" s="24"/>
      <c r="H10" s="24"/>
      <c r="I10" s="24"/>
      <c r="J10" s="34"/>
    </row>
    <row r="11" spans="1:10" ht="22.9" customHeight="1">
      <c r="A11" s="23"/>
      <c r="B11" s="21"/>
      <c r="C11" s="21"/>
      <c r="D11" s="21"/>
      <c r="E11" s="21"/>
      <c r="F11" s="21"/>
      <c r="G11" s="24"/>
      <c r="H11" s="24"/>
      <c r="I11" s="24"/>
      <c r="J11" s="34"/>
    </row>
    <row r="12" spans="1:10" ht="22.9" customHeight="1">
      <c r="A12" s="23"/>
      <c r="B12" s="21"/>
      <c r="C12" s="21"/>
      <c r="D12" s="21"/>
      <c r="E12" s="21"/>
      <c r="F12" s="21"/>
      <c r="G12" s="24"/>
      <c r="H12" s="24"/>
      <c r="I12" s="24"/>
      <c r="J12" s="34"/>
    </row>
    <row r="13" spans="1:10" ht="22.9" customHeight="1">
      <c r="A13" s="23"/>
      <c r="B13" s="21"/>
      <c r="C13" s="21"/>
      <c r="D13" s="21"/>
      <c r="E13" s="21"/>
      <c r="F13" s="21"/>
      <c r="G13" s="24"/>
      <c r="H13" s="24"/>
      <c r="I13" s="24"/>
      <c r="J13" s="34"/>
    </row>
    <row r="14" spans="1:10" ht="22.9" customHeight="1">
      <c r="A14" s="23"/>
      <c r="B14" s="21"/>
      <c r="C14" s="21"/>
      <c r="D14" s="21"/>
      <c r="E14" s="21"/>
      <c r="F14" s="21"/>
      <c r="G14" s="24"/>
      <c r="H14" s="24"/>
      <c r="I14" s="24"/>
      <c r="J14" s="34"/>
    </row>
    <row r="15" spans="1:10" ht="22.9" customHeight="1">
      <c r="A15" s="23"/>
      <c r="B15" s="21"/>
      <c r="C15" s="21"/>
      <c r="D15" s="21"/>
      <c r="E15" s="21"/>
      <c r="F15" s="21"/>
      <c r="G15" s="24"/>
      <c r="H15" s="24"/>
      <c r="I15" s="24"/>
      <c r="J15" s="34"/>
    </row>
    <row r="16" spans="1:10" ht="22.9" customHeight="1">
      <c r="A16" s="22"/>
      <c r="B16" s="25"/>
      <c r="C16" s="25"/>
      <c r="D16" s="25"/>
      <c r="E16" s="25"/>
      <c r="F16" s="25" t="s">
        <v>20</v>
      </c>
      <c r="G16" s="26"/>
      <c r="H16" s="26"/>
      <c r="I16" s="26"/>
      <c r="J16" s="32"/>
    </row>
    <row r="17" spans="1:10" ht="22.9" customHeight="1">
      <c r="A17" s="22"/>
      <c r="B17" s="25"/>
      <c r="C17" s="25"/>
      <c r="D17" s="25"/>
      <c r="E17" s="25"/>
      <c r="F17" s="25" t="s">
        <v>20</v>
      </c>
      <c r="G17" s="26"/>
      <c r="H17" s="26"/>
      <c r="I17" s="26"/>
      <c r="J17" s="32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22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workbookViewId="0">
      <pane ySplit="6" topLeftCell="A11" activePane="bottomLeft" state="frozen"/>
      <selection pane="bottomLeft" activeCell="F36" sqref="F36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spans="1:10" ht="24.95" customHeight="1">
      <c r="A1" s="16"/>
      <c r="B1" s="2" t="s">
        <v>164</v>
      </c>
      <c r="C1" s="17"/>
      <c r="D1" s="18"/>
      <c r="E1" s="18"/>
      <c r="F1" s="18"/>
      <c r="G1" s="18"/>
      <c r="H1" s="18"/>
      <c r="I1" s="29" t="s">
        <v>165</v>
      </c>
      <c r="J1" s="20"/>
    </row>
    <row r="2" spans="1:10" ht="22.9" customHeight="1">
      <c r="A2" s="16"/>
      <c r="B2" s="95" t="s">
        <v>166</v>
      </c>
      <c r="C2" s="95"/>
      <c r="D2" s="95"/>
      <c r="E2" s="95"/>
      <c r="F2" s="95"/>
      <c r="G2" s="95"/>
      <c r="H2" s="95"/>
      <c r="I2" s="95"/>
      <c r="J2" s="20" t="s">
        <v>1</v>
      </c>
    </row>
    <row r="3" spans="1:10" ht="19.5" customHeight="1">
      <c r="A3" s="19"/>
      <c r="B3" s="96" t="s">
        <v>2</v>
      </c>
      <c r="C3" s="96"/>
      <c r="D3" s="30"/>
      <c r="E3" s="30"/>
      <c r="F3" s="30"/>
      <c r="G3" s="30"/>
      <c r="H3" s="30"/>
      <c r="I3" s="30" t="s">
        <v>3</v>
      </c>
      <c r="J3" s="31"/>
    </row>
    <row r="4" spans="1:10" ht="24.4" customHeight="1">
      <c r="A4" s="20"/>
      <c r="B4" s="86" t="s">
        <v>153</v>
      </c>
      <c r="C4" s="86" t="s">
        <v>69</v>
      </c>
      <c r="D4" s="86" t="s">
        <v>154</v>
      </c>
      <c r="E4" s="86"/>
      <c r="F4" s="86"/>
      <c r="G4" s="86"/>
      <c r="H4" s="86"/>
      <c r="I4" s="86"/>
      <c r="J4" s="32"/>
    </row>
    <row r="5" spans="1:10" ht="24.4" customHeight="1">
      <c r="A5" s="22"/>
      <c r="B5" s="86"/>
      <c r="C5" s="86"/>
      <c r="D5" s="86" t="s">
        <v>57</v>
      </c>
      <c r="E5" s="90" t="s">
        <v>155</v>
      </c>
      <c r="F5" s="86" t="s">
        <v>156</v>
      </c>
      <c r="G5" s="86"/>
      <c r="H5" s="86"/>
      <c r="I5" s="86" t="s">
        <v>157</v>
      </c>
      <c r="J5" s="32"/>
    </row>
    <row r="6" spans="1:10" ht="24.4" customHeight="1">
      <c r="A6" s="22"/>
      <c r="B6" s="86"/>
      <c r="C6" s="86"/>
      <c r="D6" s="86"/>
      <c r="E6" s="90"/>
      <c r="F6" s="21" t="s">
        <v>133</v>
      </c>
      <c r="G6" s="21" t="s">
        <v>158</v>
      </c>
      <c r="H6" s="21" t="s">
        <v>159</v>
      </c>
      <c r="I6" s="86"/>
      <c r="J6" s="33"/>
    </row>
    <row r="7" spans="1:10" ht="22.9" customHeight="1">
      <c r="A7" s="23"/>
      <c r="B7" s="21"/>
      <c r="C7" s="21" t="s">
        <v>70</v>
      </c>
      <c r="D7" s="24"/>
      <c r="E7" s="24"/>
      <c r="F7" s="24"/>
      <c r="G7" s="24"/>
      <c r="H7" s="24"/>
      <c r="I7" s="24"/>
      <c r="J7" s="34"/>
    </row>
    <row r="8" spans="1:10" ht="22.9" customHeight="1">
      <c r="A8" s="23"/>
      <c r="B8" s="21"/>
      <c r="C8" s="21"/>
      <c r="D8" s="24"/>
      <c r="E8" s="24"/>
      <c r="F8" s="24"/>
      <c r="G8" s="24"/>
      <c r="H8" s="24"/>
      <c r="I8" s="24"/>
      <c r="J8" s="34"/>
    </row>
    <row r="9" spans="1:10" ht="22.9" customHeight="1">
      <c r="A9" s="23"/>
      <c r="B9" s="21"/>
      <c r="C9" s="21"/>
      <c r="D9" s="24"/>
      <c r="E9" s="24"/>
      <c r="F9" s="24"/>
      <c r="G9" s="24"/>
      <c r="H9" s="24"/>
      <c r="I9" s="24"/>
      <c r="J9" s="34"/>
    </row>
    <row r="10" spans="1:10" ht="22.9" customHeight="1">
      <c r="A10" s="23"/>
      <c r="B10" s="21"/>
      <c r="C10" s="21"/>
      <c r="D10" s="24"/>
      <c r="E10" s="24"/>
      <c r="F10" s="24"/>
      <c r="G10" s="24"/>
      <c r="H10" s="24"/>
      <c r="I10" s="24"/>
      <c r="J10" s="34"/>
    </row>
    <row r="11" spans="1:10" ht="22.9" customHeight="1">
      <c r="A11" s="23"/>
      <c r="B11" s="21"/>
      <c r="C11" s="21"/>
      <c r="D11" s="24"/>
      <c r="E11" s="24"/>
      <c r="F11" s="24"/>
      <c r="G11" s="24"/>
      <c r="H11" s="24"/>
      <c r="I11" s="24"/>
      <c r="J11" s="34"/>
    </row>
    <row r="12" spans="1:10" ht="22.9" customHeight="1">
      <c r="A12" s="23"/>
      <c r="B12" s="21"/>
      <c r="C12" s="21"/>
      <c r="D12" s="24"/>
      <c r="E12" s="24"/>
      <c r="F12" s="24"/>
      <c r="G12" s="24"/>
      <c r="H12" s="24"/>
      <c r="I12" s="24"/>
      <c r="J12" s="34"/>
    </row>
    <row r="13" spans="1:10" ht="22.9" customHeight="1">
      <c r="A13" s="23"/>
      <c r="B13" s="21"/>
      <c r="C13" s="21"/>
      <c r="D13" s="24"/>
      <c r="E13" s="24"/>
      <c r="F13" s="24"/>
      <c r="G13" s="24"/>
      <c r="H13" s="24"/>
      <c r="I13" s="24"/>
      <c r="J13" s="34"/>
    </row>
    <row r="14" spans="1:10" ht="22.9" customHeight="1">
      <c r="A14" s="23"/>
      <c r="B14" s="21"/>
      <c r="C14" s="21"/>
      <c r="D14" s="24"/>
      <c r="E14" s="24"/>
      <c r="F14" s="24"/>
      <c r="G14" s="24"/>
      <c r="H14" s="24"/>
      <c r="I14" s="24"/>
      <c r="J14" s="34"/>
    </row>
    <row r="15" spans="1:10" ht="22.9" customHeight="1">
      <c r="A15" s="23"/>
      <c r="B15" s="21"/>
      <c r="C15" s="21"/>
      <c r="D15" s="24"/>
      <c r="E15" s="24"/>
      <c r="F15" s="24"/>
      <c r="G15" s="24"/>
      <c r="H15" s="24"/>
      <c r="I15" s="24"/>
      <c r="J15" s="34"/>
    </row>
    <row r="16" spans="1:10" ht="22.9" customHeight="1">
      <c r="A16" s="23"/>
      <c r="B16" s="21"/>
      <c r="C16" s="21"/>
      <c r="D16" s="24"/>
      <c r="E16" s="24"/>
      <c r="F16" s="24"/>
      <c r="G16" s="24"/>
      <c r="H16" s="24"/>
      <c r="I16" s="24"/>
      <c r="J16" s="34"/>
    </row>
    <row r="17" spans="1:10" ht="22.9" customHeight="1">
      <c r="A17" s="23"/>
      <c r="B17" s="21"/>
      <c r="C17" s="21"/>
      <c r="D17" s="24"/>
      <c r="E17" s="24"/>
      <c r="F17" s="24"/>
      <c r="G17" s="24"/>
      <c r="H17" s="24"/>
      <c r="I17" s="24"/>
      <c r="J17" s="3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2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workbookViewId="0">
      <pane ySplit="6" topLeftCell="A7" activePane="bottomLeft" state="frozen"/>
      <selection pane="bottomLeft" activeCell="F29" sqref="F29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spans="1:10" ht="24.95" customHeight="1">
      <c r="A1" s="16"/>
      <c r="B1" s="2" t="s">
        <v>167</v>
      </c>
      <c r="C1" s="2"/>
      <c r="D1" s="2"/>
      <c r="E1" s="17"/>
      <c r="F1" s="17"/>
      <c r="G1" s="18"/>
      <c r="H1" s="18"/>
      <c r="I1" s="29" t="s">
        <v>168</v>
      </c>
      <c r="J1" s="20"/>
    </row>
    <row r="2" spans="1:10" ht="22.9" customHeight="1">
      <c r="A2" s="16"/>
      <c r="B2" s="95" t="s">
        <v>169</v>
      </c>
      <c r="C2" s="95"/>
      <c r="D2" s="95"/>
      <c r="E2" s="95"/>
      <c r="F2" s="95"/>
      <c r="G2" s="95"/>
      <c r="H2" s="95"/>
      <c r="I2" s="95"/>
      <c r="J2" s="20" t="s">
        <v>1</v>
      </c>
    </row>
    <row r="3" spans="1:10" ht="19.5" customHeight="1">
      <c r="A3" s="19"/>
      <c r="B3" s="96" t="s">
        <v>2</v>
      </c>
      <c r="C3" s="96"/>
      <c r="D3" s="96"/>
      <c r="E3" s="96"/>
      <c r="F3" s="96"/>
      <c r="G3" s="19"/>
      <c r="H3" s="19"/>
      <c r="I3" s="30" t="s">
        <v>3</v>
      </c>
      <c r="J3" s="31"/>
    </row>
    <row r="4" spans="1:10" ht="24.4" customHeight="1">
      <c r="A4" s="20"/>
      <c r="B4" s="86" t="s">
        <v>6</v>
      </c>
      <c r="C4" s="86"/>
      <c r="D4" s="86"/>
      <c r="E4" s="86"/>
      <c r="F4" s="86"/>
      <c r="G4" s="86" t="s">
        <v>170</v>
      </c>
      <c r="H4" s="86"/>
      <c r="I4" s="86"/>
      <c r="J4" s="32"/>
    </row>
    <row r="5" spans="1:10" ht="24.4" customHeight="1">
      <c r="A5" s="22"/>
      <c r="B5" s="86" t="s">
        <v>78</v>
      </c>
      <c r="C5" s="86"/>
      <c r="D5" s="86"/>
      <c r="E5" s="86" t="s">
        <v>68</v>
      </c>
      <c r="F5" s="86" t="s">
        <v>69</v>
      </c>
      <c r="G5" s="86" t="s">
        <v>57</v>
      </c>
      <c r="H5" s="86" t="s">
        <v>74</v>
      </c>
      <c r="I5" s="86" t="s">
        <v>75</v>
      </c>
      <c r="J5" s="32"/>
    </row>
    <row r="6" spans="1:10" ht="24.4" customHeight="1">
      <c r="A6" s="22"/>
      <c r="B6" s="21" t="s">
        <v>79</v>
      </c>
      <c r="C6" s="21" t="s">
        <v>80</v>
      </c>
      <c r="D6" s="21" t="s">
        <v>81</v>
      </c>
      <c r="E6" s="86"/>
      <c r="F6" s="86"/>
      <c r="G6" s="86"/>
      <c r="H6" s="86"/>
      <c r="I6" s="86"/>
      <c r="J6" s="33"/>
    </row>
    <row r="7" spans="1:10" ht="22.9" customHeight="1">
      <c r="A7" s="23"/>
      <c r="B7" s="21"/>
      <c r="C7" s="21"/>
      <c r="D7" s="21"/>
      <c r="E7" s="21"/>
      <c r="F7" s="21" t="s">
        <v>70</v>
      </c>
      <c r="G7" s="24"/>
      <c r="H7" s="24"/>
      <c r="I7" s="24"/>
      <c r="J7" s="34"/>
    </row>
    <row r="8" spans="1:10" ht="22.9" customHeight="1">
      <c r="A8" s="22"/>
      <c r="B8" s="25"/>
      <c r="C8" s="25"/>
      <c r="D8" s="25"/>
      <c r="E8" s="25"/>
      <c r="F8" s="25" t="s">
        <v>20</v>
      </c>
      <c r="G8" s="26"/>
      <c r="H8" s="26"/>
      <c r="I8" s="26"/>
      <c r="J8" s="32"/>
    </row>
    <row r="9" spans="1:10" ht="22.9" customHeight="1">
      <c r="A9" s="22"/>
      <c r="B9" s="25"/>
      <c r="C9" s="25"/>
      <c r="D9" s="25"/>
      <c r="E9" s="25"/>
      <c r="F9" s="25"/>
      <c r="G9" s="26"/>
      <c r="H9" s="26"/>
      <c r="I9" s="26"/>
      <c r="J9" s="32"/>
    </row>
    <row r="10" spans="1:10" ht="22.9" customHeight="1">
      <c r="A10" s="22"/>
      <c r="B10" s="25"/>
      <c r="C10" s="25"/>
      <c r="D10" s="25"/>
      <c r="E10" s="25"/>
      <c r="F10" s="25"/>
      <c r="G10" s="26"/>
      <c r="H10" s="26"/>
      <c r="I10" s="26"/>
      <c r="J10" s="32"/>
    </row>
    <row r="11" spans="1:10" ht="22.9" customHeight="1">
      <c r="A11" s="22"/>
      <c r="B11" s="25"/>
      <c r="C11" s="25"/>
      <c r="D11" s="25"/>
      <c r="E11" s="25"/>
      <c r="F11" s="25"/>
      <c r="G11" s="26"/>
      <c r="H11" s="26"/>
      <c r="I11" s="26"/>
      <c r="J11" s="32"/>
    </row>
    <row r="12" spans="1:10" ht="22.9" customHeight="1">
      <c r="A12" s="22"/>
      <c r="B12" s="25"/>
      <c r="C12" s="25"/>
      <c r="D12" s="25"/>
      <c r="E12" s="25"/>
      <c r="F12" s="25"/>
      <c r="G12" s="26"/>
      <c r="H12" s="26"/>
      <c r="I12" s="26"/>
      <c r="J12" s="32"/>
    </row>
    <row r="13" spans="1:10" ht="22.9" customHeight="1">
      <c r="A13" s="22"/>
      <c r="B13" s="25"/>
      <c r="C13" s="25"/>
      <c r="D13" s="25"/>
      <c r="E13" s="25"/>
      <c r="F13" s="25"/>
      <c r="G13" s="26"/>
      <c r="H13" s="26"/>
      <c r="I13" s="26"/>
      <c r="J13" s="32"/>
    </row>
    <row r="14" spans="1:10" ht="22.9" customHeight="1">
      <c r="A14" s="22"/>
      <c r="B14" s="25"/>
      <c r="C14" s="25"/>
      <c r="D14" s="25"/>
      <c r="E14" s="25"/>
      <c r="F14" s="25"/>
      <c r="G14" s="26"/>
      <c r="H14" s="26"/>
      <c r="I14" s="26"/>
      <c r="J14" s="32"/>
    </row>
    <row r="15" spans="1:10" ht="22.9" customHeight="1">
      <c r="A15" s="22"/>
      <c r="B15" s="25"/>
      <c r="C15" s="25"/>
      <c r="D15" s="25"/>
      <c r="E15" s="25"/>
      <c r="F15" s="25"/>
      <c r="G15" s="26"/>
      <c r="H15" s="26"/>
      <c r="I15" s="26"/>
      <c r="J15" s="32"/>
    </row>
    <row r="16" spans="1:10" ht="22.9" customHeight="1">
      <c r="A16" s="22"/>
      <c r="B16" s="25"/>
      <c r="C16" s="25"/>
      <c r="D16" s="25"/>
      <c r="E16" s="25"/>
      <c r="F16" s="25" t="s">
        <v>20</v>
      </c>
      <c r="G16" s="26"/>
      <c r="H16" s="26"/>
      <c r="I16" s="26"/>
      <c r="J16" s="32"/>
    </row>
    <row r="17" spans="1:10" ht="22.9" customHeight="1">
      <c r="A17" s="22"/>
      <c r="B17" s="25"/>
      <c r="C17" s="25"/>
      <c r="D17" s="25"/>
      <c r="E17" s="25"/>
      <c r="F17" s="25" t="s">
        <v>82</v>
      </c>
      <c r="G17" s="26"/>
      <c r="H17" s="26"/>
      <c r="I17" s="26"/>
      <c r="J17" s="33"/>
    </row>
    <row r="18" spans="1:10" ht="9.75" customHeight="1">
      <c r="A18" s="27"/>
      <c r="B18" s="28"/>
      <c r="C18" s="28"/>
      <c r="D18" s="28"/>
      <c r="E18" s="28"/>
      <c r="F18" s="27"/>
      <c r="G18" s="27"/>
      <c r="H18" s="27"/>
      <c r="I18" s="27"/>
      <c r="J18" s="35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22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L14"/>
  <sheetViews>
    <sheetView workbookViewId="0">
      <selection activeCell="E27" sqref="E27"/>
    </sheetView>
  </sheetViews>
  <sheetFormatPr defaultColWidth="9" defaultRowHeight="13.5"/>
  <cols>
    <col min="1" max="1" width="9" style="1"/>
    <col min="2" max="2" width="9" style="10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pans="1:12" ht="24.95" customHeight="1">
      <c r="A1" s="2" t="s">
        <v>171</v>
      </c>
    </row>
    <row r="2" spans="1:12" ht="19.5">
      <c r="A2" s="97" t="s">
        <v>172</v>
      </c>
      <c r="B2" s="98"/>
      <c r="C2" s="97"/>
      <c r="D2" s="98"/>
      <c r="E2" s="98"/>
      <c r="F2" s="98"/>
      <c r="G2" s="98"/>
      <c r="H2" s="98"/>
      <c r="I2" s="98"/>
      <c r="J2" s="98"/>
      <c r="K2" s="98"/>
      <c r="L2" s="98"/>
    </row>
    <row r="3" spans="1:12">
      <c r="A3" s="99"/>
      <c r="B3" s="100"/>
      <c r="C3" s="99"/>
      <c r="D3" s="100"/>
      <c r="E3" s="11"/>
      <c r="F3" s="11"/>
      <c r="G3" s="11"/>
      <c r="H3" s="11"/>
      <c r="I3" s="11"/>
      <c r="J3" s="101" t="s">
        <v>3</v>
      </c>
      <c r="K3" s="101"/>
      <c r="L3" s="101"/>
    </row>
    <row r="4" spans="1:12" ht="24.95" customHeight="1">
      <c r="A4" s="12" t="s">
        <v>173</v>
      </c>
      <c r="B4" s="12" t="s">
        <v>174</v>
      </c>
      <c r="C4" s="12" t="s">
        <v>7</v>
      </c>
      <c r="D4" s="13" t="s">
        <v>175</v>
      </c>
      <c r="E4" s="12" t="s">
        <v>176</v>
      </c>
      <c r="F4" s="12" t="s">
        <v>177</v>
      </c>
      <c r="G4" s="12" t="s">
        <v>178</v>
      </c>
      <c r="H4" s="12" t="s">
        <v>179</v>
      </c>
      <c r="I4" s="12" t="s">
        <v>180</v>
      </c>
      <c r="J4" s="12" t="s">
        <v>181</v>
      </c>
      <c r="K4" s="12" t="s">
        <v>182</v>
      </c>
      <c r="L4" s="12" t="s">
        <v>183</v>
      </c>
    </row>
    <row r="5" spans="1:12" ht="24.95" customHeight="1">
      <c r="A5" s="104"/>
      <c r="B5" s="104"/>
      <c r="C5" s="105"/>
      <c r="D5" s="104"/>
      <c r="E5" s="15" t="s">
        <v>184</v>
      </c>
      <c r="F5" s="15" t="s">
        <v>185</v>
      </c>
      <c r="G5" s="14"/>
      <c r="H5" s="14"/>
      <c r="I5" s="14"/>
      <c r="J5" s="14"/>
      <c r="K5" s="14"/>
      <c r="L5" s="14"/>
    </row>
    <row r="6" spans="1:12" ht="24.95" customHeight="1">
      <c r="A6" s="104"/>
      <c r="B6" s="104"/>
      <c r="C6" s="105"/>
      <c r="D6" s="104"/>
      <c r="E6" s="15" t="s">
        <v>184</v>
      </c>
      <c r="F6" s="15" t="s">
        <v>186</v>
      </c>
      <c r="G6" s="14"/>
      <c r="H6" s="14"/>
      <c r="I6" s="14"/>
      <c r="J6" s="14"/>
      <c r="K6" s="14"/>
      <c r="L6" s="14"/>
    </row>
    <row r="7" spans="1:12" ht="24.95" customHeight="1">
      <c r="A7" s="104"/>
      <c r="B7" s="104"/>
      <c r="C7" s="105"/>
      <c r="D7" s="104"/>
      <c r="E7" s="15" t="s">
        <v>184</v>
      </c>
      <c r="F7" s="15" t="s">
        <v>187</v>
      </c>
      <c r="G7" s="14"/>
      <c r="H7" s="14"/>
      <c r="I7" s="14"/>
      <c r="J7" s="14"/>
      <c r="K7" s="14"/>
      <c r="L7" s="14"/>
    </row>
    <row r="8" spans="1:12" ht="24.95" customHeight="1">
      <c r="A8" s="104"/>
      <c r="B8" s="104"/>
      <c r="C8" s="105"/>
      <c r="D8" s="104"/>
      <c r="E8" s="15" t="s">
        <v>184</v>
      </c>
      <c r="F8" s="15" t="s">
        <v>188</v>
      </c>
      <c r="G8" s="14"/>
      <c r="H8" s="14"/>
      <c r="I8" s="14"/>
      <c r="J8" s="14"/>
      <c r="K8" s="14"/>
      <c r="L8" s="14"/>
    </row>
    <row r="9" spans="1:12" ht="24.95" customHeight="1">
      <c r="A9" s="104"/>
      <c r="B9" s="104"/>
      <c r="C9" s="105"/>
      <c r="D9" s="104"/>
      <c r="E9" s="15" t="s">
        <v>189</v>
      </c>
      <c r="F9" s="15" t="s">
        <v>190</v>
      </c>
      <c r="G9" s="14"/>
      <c r="H9" s="14"/>
      <c r="I9" s="14"/>
      <c r="J9" s="14"/>
      <c r="K9" s="14"/>
      <c r="L9" s="14"/>
    </row>
    <row r="10" spans="1:12" ht="24.95" customHeight="1">
      <c r="A10" s="104"/>
      <c r="B10" s="104"/>
      <c r="C10" s="105"/>
      <c r="D10" s="104"/>
      <c r="E10" s="15" t="s">
        <v>189</v>
      </c>
      <c r="F10" s="15" t="s">
        <v>191</v>
      </c>
      <c r="G10" s="14"/>
      <c r="H10" s="14"/>
      <c r="I10" s="14"/>
      <c r="J10" s="14"/>
      <c r="K10" s="14"/>
      <c r="L10" s="14"/>
    </row>
    <row r="11" spans="1:12" ht="24.95" customHeight="1">
      <c r="A11" s="104"/>
      <c r="B11" s="104"/>
      <c r="C11" s="105"/>
      <c r="D11" s="104"/>
      <c r="E11" s="15" t="s">
        <v>189</v>
      </c>
      <c r="F11" s="15" t="s">
        <v>192</v>
      </c>
      <c r="G11" s="14"/>
      <c r="H11" s="14"/>
      <c r="I11" s="14"/>
      <c r="J11" s="14"/>
      <c r="K11" s="14"/>
      <c r="L11" s="14"/>
    </row>
    <row r="12" spans="1:12" ht="24.95" customHeight="1">
      <c r="A12" s="104"/>
      <c r="B12" s="104"/>
      <c r="C12" s="105"/>
      <c r="D12" s="104"/>
      <c r="E12" s="15" t="s">
        <v>189</v>
      </c>
      <c r="F12" s="15" t="s">
        <v>193</v>
      </c>
      <c r="G12" s="14"/>
      <c r="H12" s="14"/>
      <c r="I12" s="14"/>
      <c r="J12" s="14"/>
      <c r="K12" s="14"/>
      <c r="L12" s="14"/>
    </row>
    <row r="13" spans="1:12" ht="24.95" customHeight="1">
      <c r="A13" s="104"/>
      <c r="B13" s="104"/>
      <c r="C13" s="105"/>
      <c r="D13" s="104"/>
      <c r="E13" s="15" t="s">
        <v>194</v>
      </c>
      <c r="F13" s="15" t="s">
        <v>195</v>
      </c>
      <c r="G13" s="14"/>
      <c r="H13" s="14"/>
      <c r="I13" s="14"/>
      <c r="J13" s="14"/>
      <c r="K13" s="14"/>
      <c r="L13" s="14"/>
    </row>
    <row r="14" spans="1:12" ht="38.1" customHeight="1">
      <c r="A14" s="102" t="s">
        <v>196</v>
      </c>
      <c r="B14" s="102"/>
      <c r="C14" s="103"/>
      <c r="D14" s="103"/>
      <c r="E14" s="103"/>
      <c r="F14" s="103"/>
      <c r="G14" s="103"/>
      <c r="H14" s="103"/>
      <c r="I14" s="103"/>
      <c r="J14" s="103"/>
      <c r="K14" s="103"/>
      <c r="L14" s="103"/>
    </row>
  </sheetData>
  <mergeCells count="8">
    <mergeCell ref="A2:L2"/>
    <mergeCell ref="A3:D3"/>
    <mergeCell ref="J3:L3"/>
    <mergeCell ref="A14:L14"/>
    <mergeCell ref="A5:A13"/>
    <mergeCell ref="B5:B13"/>
    <mergeCell ref="C5:C13"/>
    <mergeCell ref="D5:D13"/>
  </mergeCells>
  <phoneticPr fontId="22" type="noConversion"/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01" right="0.59027777777777801" top="1.37777777777778" bottom="0.98402777777777795" header="0.5" footer="0.5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B39"/>
  <sheetViews>
    <sheetView tabSelected="1" workbookViewId="0">
      <selection activeCell="L8" sqref="L8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8" width="9.625" style="1" customWidth="1"/>
    <col min="9" max="9" width="9.75" style="1" customWidth="1"/>
    <col min="10" max="16382" width="10" style="1"/>
  </cols>
  <sheetData>
    <row r="1" spans="1:8" ht="24.95" customHeight="1">
      <c r="A1" s="2" t="s">
        <v>197</v>
      </c>
    </row>
    <row r="2" spans="1:8" ht="27" customHeight="1">
      <c r="A2" s="95" t="s">
        <v>198</v>
      </c>
      <c r="B2" s="95"/>
      <c r="C2" s="95"/>
      <c r="D2" s="95"/>
      <c r="E2" s="95"/>
      <c r="F2" s="95"/>
      <c r="G2" s="95"/>
      <c r="H2" s="95"/>
    </row>
    <row r="3" spans="1:8" ht="26.45" customHeight="1">
      <c r="A3" s="147" t="s">
        <v>302</v>
      </c>
      <c r="B3" s="106"/>
      <c r="C3" s="106"/>
      <c r="D3" s="106"/>
      <c r="E3" s="106"/>
      <c r="F3" s="106"/>
      <c r="G3" s="106"/>
      <c r="H3" s="106"/>
    </row>
    <row r="4" spans="1:8" ht="26.45" customHeight="1">
      <c r="A4" s="107" t="s">
        <v>199</v>
      </c>
      <c r="B4" s="107"/>
      <c r="C4" s="107"/>
      <c r="D4" s="107" t="s">
        <v>211</v>
      </c>
      <c r="E4" s="107"/>
      <c r="F4" s="107"/>
      <c r="G4" s="107"/>
      <c r="H4" s="107"/>
    </row>
    <row r="5" spans="1:8" ht="26.45" customHeight="1">
      <c r="A5" s="107" t="s">
        <v>200</v>
      </c>
      <c r="B5" s="107" t="s">
        <v>201</v>
      </c>
      <c r="C5" s="107"/>
      <c r="D5" s="107" t="s">
        <v>202</v>
      </c>
      <c r="E5" s="107"/>
      <c r="F5" s="107"/>
      <c r="G5" s="107"/>
      <c r="H5" s="107"/>
    </row>
    <row r="6" spans="1:8" ht="26.45" customHeight="1">
      <c r="A6" s="107"/>
      <c r="B6" s="148" t="s">
        <v>305</v>
      </c>
      <c r="C6" s="149"/>
      <c r="D6" s="108" t="s">
        <v>303</v>
      </c>
      <c r="E6" s="108"/>
      <c r="F6" s="108"/>
      <c r="G6" s="108"/>
      <c r="H6" s="108"/>
    </row>
    <row r="7" spans="1:8" ht="26.45" customHeight="1">
      <c r="A7" s="107"/>
      <c r="B7" s="148" t="s">
        <v>306</v>
      </c>
      <c r="C7" s="149"/>
      <c r="D7" s="108" t="s">
        <v>304</v>
      </c>
      <c r="E7" s="108"/>
      <c r="F7" s="108"/>
      <c r="G7" s="108"/>
      <c r="H7" s="108"/>
    </row>
    <row r="8" spans="1:8" ht="26.45" customHeight="1">
      <c r="A8" s="107"/>
      <c r="B8" s="108"/>
      <c r="C8" s="108"/>
      <c r="D8" s="108"/>
      <c r="E8" s="108"/>
      <c r="F8" s="108"/>
      <c r="G8" s="108"/>
      <c r="H8" s="108"/>
    </row>
    <row r="9" spans="1:8" ht="26.45" customHeight="1">
      <c r="A9" s="107"/>
      <c r="B9" s="108"/>
      <c r="C9" s="108"/>
      <c r="D9" s="108"/>
      <c r="E9" s="108"/>
      <c r="F9" s="108"/>
      <c r="G9" s="108"/>
      <c r="H9" s="108"/>
    </row>
    <row r="10" spans="1:8" ht="26.45" customHeight="1">
      <c r="A10" s="107"/>
      <c r="B10" s="107" t="s">
        <v>203</v>
      </c>
      <c r="C10" s="107"/>
      <c r="D10" s="107"/>
      <c r="E10" s="107"/>
      <c r="F10" s="3" t="s">
        <v>204</v>
      </c>
      <c r="G10" s="3" t="s">
        <v>205</v>
      </c>
      <c r="H10" s="3" t="s">
        <v>206</v>
      </c>
    </row>
    <row r="11" spans="1:8" ht="26.45" customHeight="1">
      <c r="A11" s="107"/>
      <c r="B11" s="107"/>
      <c r="C11" s="107"/>
      <c r="D11" s="107"/>
      <c r="E11" s="107"/>
      <c r="F11" s="150">
        <v>1611.29</v>
      </c>
      <c r="G11" s="150">
        <v>1611.29</v>
      </c>
      <c r="H11" s="4"/>
    </row>
    <row r="12" spans="1:8" ht="26.45" customHeight="1">
      <c r="A12" s="5" t="s">
        <v>207</v>
      </c>
      <c r="B12" s="109" t="s">
        <v>307</v>
      </c>
      <c r="C12" s="109"/>
      <c r="D12" s="109"/>
      <c r="E12" s="109"/>
      <c r="F12" s="109"/>
      <c r="G12" s="109"/>
      <c r="H12" s="109"/>
    </row>
    <row r="13" spans="1:8" ht="26.45" customHeight="1">
      <c r="A13" s="110" t="s">
        <v>208</v>
      </c>
      <c r="B13" s="6" t="s">
        <v>176</v>
      </c>
      <c r="C13" s="110" t="s">
        <v>177</v>
      </c>
      <c r="D13" s="110"/>
      <c r="E13" s="110" t="s">
        <v>178</v>
      </c>
      <c r="F13" s="110"/>
      <c r="G13" s="110" t="s">
        <v>209</v>
      </c>
      <c r="H13" s="110"/>
    </row>
    <row r="14" spans="1:8" ht="26.45" customHeight="1">
      <c r="A14" s="110"/>
      <c r="B14" s="111" t="s">
        <v>184</v>
      </c>
      <c r="C14" s="111" t="s">
        <v>185</v>
      </c>
      <c r="D14" s="111"/>
      <c r="E14" s="151" t="s">
        <v>308</v>
      </c>
      <c r="F14" s="152"/>
      <c r="G14" s="148" t="s">
        <v>313</v>
      </c>
      <c r="H14" s="149"/>
    </row>
    <row r="15" spans="1:8" ht="26.45" customHeight="1">
      <c r="A15" s="110"/>
      <c r="B15" s="111"/>
      <c r="C15" s="111"/>
      <c r="D15" s="111"/>
      <c r="E15" s="151" t="s">
        <v>309</v>
      </c>
      <c r="F15" s="152"/>
      <c r="G15" s="148" t="s">
        <v>314</v>
      </c>
      <c r="H15" s="149"/>
    </row>
    <row r="16" spans="1:8" ht="26.45" customHeight="1">
      <c r="A16" s="110"/>
      <c r="B16" s="111"/>
      <c r="C16" s="111"/>
      <c r="D16" s="111"/>
      <c r="E16" s="151" t="s">
        <v>310</v>
      </c>
      <c r="F16" s="152"/>
      <c r="G16" s="148" t="s">
        <v>315</v>
      </c>
      <c r="H16" s="153"/>
    </row>
    <row r="17" spans="1:8" ht="26.45" customHeight="1">
      <c r="A17" s="110"/>
      <c r="B17" s="111"/>
      <c r="C17" s="111"/>
      <c r="D17" s="111"/>
      <c r="E17" s="151" t="s">
        <v>311</v>
      </c>
      <c r="F17" s="152"/>
      <c r="G17" s="148" t="s">
        <v>316</v>
      </c>
      <c r="H17" s="149"/>
    </row>
    <row r="18" spans="1:8" ht="26.45" customHeight="1">
      <c r="A18" s="110"/>
      <c r="B18" s="111"/>
      <c r="C18" s="111"/>
      <c r="D18" s="111"/>
      <c r="E18" s="151" t="s">
        <v>312</v>
      </c>
      <c r="F18" s="152"/>
      <c r="G18" s="148" t="s">
        <v>317</v>
      </c>
      <c r="H18" s="153"/>
    </row>
    <row r="19" spans="1:8" ht="26.45" customHeight="1">
      <c r="A19" s="110"/>
      <c r="B19" s="111"/>
      <c r="C19" s="111" t="s">
        <v>186</v>
      </c>
      <c r="D19" s="111"/>
      <c r="E19" s="110" t="s">
        <v>318</v>
      </c>
      <c r="F19" s="110"/>
      <c r="G19" s="156" t="s">
        <v>319</v>
      </c>
      <c r="H19" s="157"/>
    </row>
    <row r="20" spans="1:8" ht="26.45" customHeight="1">
      <c r="A20" s="110"/>
      <c r="B20" s="111"/>
      <c r="C20" s="111"/>
      <c r="D20" s="111"/>
      <c r="E20" s="111"/>
      <c r="F20" s="111"/>
      <c r="G20" s="111"/>
      <c r="H20" s="111"/>
    </row>
    <row r="21" spans="1:8" ht="26.45" customHeight="1">
      <c r="A21" s="110"/>
      <c r="B21" s="111"/>
      <c r="C21" s="111" t="s">
        <v>187</v>
      </c>
      <c r="D21" s="111"/>
      <c r="E21" s="110" t="s">
        <v>320</v>
      </c>
      <c r="F21" s="110"/>
      <c r="G21" s="110" t="s">
        <v>321</v>
      </c>
      <c r="H21" s="110"/>
    </row>
    <row r="22" spans="1:8" ht="26.45" customHeight="1">
      <c r="A22" s="110"/>
      <c r="B22" s="111"/>
      <c r="C22" s="111"/>
      <c r="D22" s="111"/>
      <c r="E22" s="110"/>
      <c r="F22" s="110"/>
      <c r="G22" s="110"/>
      <c r="H22" s="110"/>
    </row>
    <row r="23" spans="1:8" ht="26.45" customHeight="1">
      <c r="A23" s="110"/>
      <c r="B23" s="111"/>
      <c r="C23" s="111" t="s">
        <v>188</v>
      </c>
      <c r="D23" s="111"/>
      <c r="E23" s="154" t="s">
        <v>322</v>
      </c>
      <c r="F23" s="155"/>
      <c r="G23" s="110" t="s">
        <v>325</v>
      </c>
      <c r="H23" s="110"/>
    </row>
    <row r="24" spans="1:8" ht="26.45" customHeight="1">
      <c r="A24" s="110"/>
      <c r="B24" s="111"/>
      <c r="C24" s="111"/>
      <c r="D24" s="111"/>
      <c r="E24" s="154" t="s">
        <v>323</v>
      </c>
      <c r="F24" s="155"/>
      <c r="G24" s="110" t="s">
        <v>326</v>
      </c>
      <c r="H24" s="110"/>
    </row>
    <row r="25" spans="1:8" ht="26.45" customHeight="1">
      <c r="A25" s="110"/>
      <c r="B25" s="111"/>
      <c r="C25" s="111"/>
      <c r="D25" s="111"/>
      <c r="E25" s="154" t="s">
        <v>324</v>
      </c>
      <c r="F25" s="155"/>
      <c r="G25" s="111" t="s">
        <v>325</v>
      </c>
      <c r="H25" s="111"/>
    </row>
    <row r="26" spans="1:8" ht="26.45" customHeight="1">
      <c r="A26" s="110"/>
      <c r="B26" s="111" t="s">
        <v>189</v>
      </c>
      <c r="C26" s="111" t="s">
        <v>190</v>
      </c>
      <c r="D26" s="111"/>
      <c r="E26" s="111" t="s">
        <v>327</v>
      </c>
      <c r="F26" s="111"/>
      <c r="G26" s="158" t="s">
        <v>328</v>
      </c>
      <c r="H26" s="159"/>
    </row>
    <row r="27" spans="1:8" ht="26.45" customHeight="1">
      <c r="A27" s="110"/>
      <c r="B27" s="111"/>
      <c r="C27" s="111" t="s">
        <v>191</v>
      </c>
      <c r="D27" s="111"/>
      <c r="E27" s="111" t="s">
        <v>329</v>
      </c>
      <c r="F27" s="111"/>
      <c r="G27" s="111" t="s">
        <v>330</v>
      </c>
      <c r="H27" s="111"/>
    </row>
    <row r="28" spans="1:8" ht="26.45" customHeight="1">
      <c r="A28" s="110"/>
      <c r="B28" s="111"/>
      <c r="C28" s="111" t="s">
        <v>192</v>
      </c>
      <c r="D28" s="111"/>
      <c r="E28" s="111" t="s">
        <v>331</v>
      </c>
      <c r="F28" s="111"/>
      <c r="G28" s="111" t="s">
        <v>332</v>
      </c>
      <c r="H28" s="111"/>
    </row>
    <row r="29" spans="1:8" ht="26.45" customHeight="1">
      <c r="A29" s="110"/>
      <c r="B29" s="111"/>
      <c r="C29" s="111" t="s">
        <v>193</v>
      </c>
      <c r="D29" s="111"/>
      <c r="E29" s="111" t="s">
        <v>333</v>
      </c>
      <c r="F29" s="111"/>
      <c r="G29" s="111" t="s">
        <v>334</v>
      </c>
      <c r="H29" s="111"/>
    </row>
    <row r="30" spans="1:8" ht="26.45" customHeight="1">
      <c r="A30" s="110"/>
      <c r="B30" s="7" t="s">
        <v>194</v>
      </c>
      <c r="C30" s="111" t="s">
        <v>195</v>
      </c>
      <c r="D30" s="111"/>
      <c r="E30" s="111" t="s">
        <v>335</v>
      </c>
      <c r="F30" s="111"/>
      <c r="G30" s="111" t="s">
        <v>336</v>
      </c>
      <c r="H30" s="111"/>
    </row>
    <row r="31" spans="1:8" ht="45" customHeight="1">
      <c r="A31" s="112" t="s">
        <v>210</v>
      </c>
      <c r="B31" s="112"/>
      <c r="C31" s="112"/>
      <c r="D31" s="112"/>
      <c r="E31" s="112"/>
      <c r="F31" s="112"/>
      <c r="G31" s="112"/>
      <c r="H31" s="112"/>
    </row>
    <row r="32" spans="1:8" ht="16.350000000000001" customHeight="1">
      <c r="A32" s="8"/>
      <c r="B32" s="8"/>
    </row>
    <row r="33" spans="1:15" ht="16.350000000000001" customHeight="1">
      <c r="A33" s="8"/>
    </row>
    <row r="34" spans="1:15" ht="16.350000000000001" customHeight="1">
      <c r="A34" s="8"/>
      <c r="O34" s="9"/>
    </row>
    <row r="35" spans="1:15" ht="16.350000000000001" customHeight="1">
      <c r="A35" s="8"/>
    </row>
    <row r="36" spans="1:15" ht="16.350000000000001" customHeight="1">
      <c r="A36" s="8"/>
      <c r="B36" s="8"/>
      <c r="C36" s="8"/>
      <c r="D36" s="8"/>
      <c r="E36" s="8"/>
      <c r="F36" s="8"/>
      <c r="G36" s="8"/>
      <c r="H36" s="8"/>
    </row>
    <row r="37" spans="1:15" ht="16.350000000000001" customHeight="1">
      <c r="A37" s="8"/>
      <c r="B37" s="8"/>
      <c r="C37" s="8"/>
      <c r="D37" s="8"/>
      <c r="E37" s="8"/>
      <c r="F37" s="8"/>
      <c r="G37" s="8"/>
      <c r="H37" s="8"/>
    </row>
    <row r="38" spans="1:15" ht="16.350000000000001" customHeight="1">
      <c r="A38" s="8"/>
      <c r="B38" s="8"/>
      <c r="C38" s="8"/>
      <c r="D38" s="8"/>
      <c r="E38" s="8"/>
      <c r="F38" s="8"/>
      <c r="G38" s="8"/>
      <c r="H38" s="8"/>
    </row>
    <row r="39" spans="1:15" ht="16.350000000000001" customHeight="1">
      <c r="A39" s="8"/>
      <c r="B39" s="8"/>
      <c r="C39" s="8"/>
      <c r="D39" s="8"/>
      <c r="E39" s="8"/>
      <c r="F39" s="8"/>
      <c r="G39" s="8"/>
      <c r="H39" s="8"/>
    </row>
  </sheetData>
  <mergeCells count="67">
    <mergeCell ref="A31:H31"/>
    <mergeCell ref="A5:A11"/>
    <mergeCell ref="A13:A30"/>
    <mergeCell ref="B14:B25"/>
    <mergeCell ref="B26:B29"/>
    <mergeCell ref="B10:E11"/>
    <mergeCell ref="C14:D18"/>
    <mergeCell ref="C19:D20"/>
    <mergeCell ref="C21:D22"/>
    <mergeCell ref="C23:D25"/>
    <mergeCell ref="E15:F15"/>
    <mergeCell ref="G15:H15"/>
    <mergeCell ref="E16:F16"/>
    <mergeCell ref="G16:H16"/>
    <mergeCell ref="E17:F17"/>
    <mergeCell ref="G17:H17"/>
    <mergeCell ref="C29:D29"/>
    <mergeCell ref="E29:F29"/>
    <mergeCell ref="G29:H29"/>
    <mergeCell ref="C30:D30"/>
    <mergeCell ref="E30:F30"/>
    <mergeCell ref="G30:H30"/>
    <mergeCell ref="C27:D27"/>
    <mergeCell ref="E27:F27"/>
    <mergeCell ref="G27:H27"/>
    <mergeCell ref="C28:D28"/>
    <mergeCell ref="E28:F28"/>
    <mergeCell ref="G28:H28"/>
    <mergeCell ref="E23:F23"/>
    <mergeCell ref="G23:H23"/>
    <mergeCell ref="E25:F25"/>
    <mergeCell ref="G25:H25"/>
    <mergeCell ref="C26:D26"/>
    <mergeCell ref="E26:F26"/>
    <mergeCell ref="G26:H26"/>
    <mergeCell ref="E24:F24"/>
    <mergeCell ref="G24:H24"/>
    <mergeCell ref="E20:F20"/>
    <mergeCell ref="G20:H20"/>
    <mergeCell ref="E21:F21"/>
    <mergeCell ref="G21:H21"/>
    <mergeCell ref="E22:F22"/>
    <mergeCell ref="G22:H22"/>
    <mergeCell ref="E14:F14"/>
    <mergeCell ref="G14:H14"/>
    <mergeCell ref="E18:F18"/>
    <mergeCell ref="G18:H18"/>
    <mergeCell ref="E19:F19"/>
    <mergeCell ref="G19:H19"/>
    <mergeCell ref="B9:C9"/>
    <mergeCell ref="D9:H9"/>
    <mergeCell ref="B12:H12"/>
    <mergeCell ref="C13:D13"/>
    <mergeCell ref="E13:F13"/>
    <mergeCell ref="G13:H13"/>
    <mergeCell ref="B6:C6"/>
    <mergeCell ref="D6:H6"/>
    <mergeCell ref="B7:C7"/>
    <mergeCell ref="D7:H7"/>
    <mergeCell ref="B8:C8"/>
    <mergeCell ref="D8:H8"/>
    <mergeCell ref="A2:H2"/>
    <mergeCell ref="A3:H3"/>
    <mergeCell ref="A4:C4"/>
    <mergeCell ref="D4:H4"/>
    <mergeCell ref="B5:C5"/>
    <mergeCell ref="D5:H5"/>
  </mergeCells>
  <phoneticPr fontId="22" type="noConversion"/>
  <printOptions horizontalCentered="1"/>
  <pageMargins left="1.37777777777778" right="0.98402777777777795" top="0.59027777777777801" bottom="0.59027777777777801" header="0" footer="0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3</vt:i4>
      </vt:variant>
    </vt:vector>
  </HeadingPairs>
  <TitlesOfParts>
    <vt:vector size="18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13</vt:lpstr>
      <vt:lpstr>14预算单位基本支出控制数与填报数对照表</vt:lpstr>
      <vt:lpstr>'1'!Print_Area</vt:lpstr>
      <vt:lpstr>'1-2'!Print_Area</vt:lpstr>
      <vt:lpstr>封面!Print_Area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2022-03-04T19:28:00Z</dcterms:created>
  <dcterms:modified xsi:type="dcterms:W3CDTF">2022-04-13T02:14:04Z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